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heme/themeOverride1.xml" ContentType="application/vnd.openxmlformats-officedocument.themeOverride+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theme/themeOverride2.xml" ContentType="application/vnd.openxmlformats-officedocument.themeOverride+xml"/>
  <Override PartName="/xl/charts/chart5.xml" ContentType="application/vnd.openxmlformats-officedocument.drawingml.chart+xml"/>
  <Override PartName="/xl/theme/themeOverride3.xml" ContentType="application/vnd.openxmlformats-officedocument.themeOverride+xml"/>
  <Override PartName="/xl/charts/chart6.xml" ContentType="application/vnd.openxmlformats-officedocument.drawingml.chart+xml"/>
  <Override PartName="/xl/theme/themeOverride4.xml" ContentType="application/vnd.openxmlformats-officedocument.themeOverride+xml"/>
  <Override PartName="/xl/charts/chart7.xml" ContentType="application/vnd.openxmlformats-officedocument.drawingml.chart+xml"/>
  <Override PartName="/xl/theme/themeOverride5.xml" ContentType="application/vnd.openxmlformats-officedocument.themeOverride+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drawings/drawing7.xml" ContentType="application/vnd.openxmlformats-officedocument.drawing+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theme/themeOverride6.xml" ContentType="application/vnd.openxmlformats-officedocument.themeOverride+xml"/>
  <Override PartName="/xl/drawings/drawing12.xml" ContentType="application/vnd.openxmlformats-officedocument.drawing+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drawings/drawing15.xml" ContentType="application/vnd.openxmlformats-officedocument.drawing+xml"/>
  <Override PartName="/xl/charts/chart22.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23.xml" ContentType="application/vnd.openxmlformats-officedocument.drawingml.chart+xml"/>
  <Override PartName="/xl/drawings/drawing18.xml" ContentType="application/vnd.openxmlformats-officedocument.drawing+xml"/>
  <Override PartName="/xl/drawings/drawing19.xml" ContentType="application/vnd.openxmlformats-officedocument.drawing+xml"/>
  <Override PartName="/xl/charts/chart24.xml" ContentType="application/vnd.openxmlformats-officedocument.drawingml.chart+xml"/>
  <Override PartName="/xl/drawings/drawing20.xml" ContentType="application/vnd.openxmlformats-officedocument.drawing+xml"/>
  <Override PartName="/xl/charts/chart25.xml" ContentType="application/vnd.openxmlformats-officedocument.drawingml.chart+xml"/>
  <Override PartName="/xl/drawings/drawing21.xml" ContentType="application/vnd.openxmlformats-officedocument.drawing+xml"/>
  <Override PartName="/xl/charts/chart26.xml" ContentType="application/vnd.openxmlformats-officedocument.drawingml.chart+xml"/>
  <Override PartName="/xl/drawings/drawing22.xml" ContentType="application/vnd.openxmlformats-officedocument.drawing+xml"/>
  <Override PartName="/xl/charts/chart27.xml" ContentType="application/vnd.openxmlformats-officedocument.drawingml.chart+xml"/>
  <Override PartName="/xl/drawings/drawing23.xml" ContentType="application/vnd.openxmlformats-officedocument.drawing+xml"/>
  <Override PartName="/xl/charts/chart28.xml" ContentType="application/vnd.openxmlformats-officedocument.drawingml.chart+xml"/>
  <Override PartName="/xl/drawings/drawing24.xml" ContentType="application/vnd.openxmlformats-officedocument.drawing+xml"/>
  <Override PartName="/xl/charts/chart29.xml" ContentType="application/vnd.openxmlformats-officedocument.drawingml.chart+xml"/>
  <Override PartName="/xl/drawings/drawing25.xml" ContentType="application/vnd.openxmlformats-officedocument.drawing+xml"/>
  <Override PartName="/xl/charts/chart30.xml" ContentType="application/vnd.openxmlformats-officedocument.drawingml.chart+xml"/>
  <Override PartName="/xl/drawings/drawing26.xml" ContentType="application/vnd.openxmlformats-officedocument.drawing+xml"/>
  <Override PartName="/xl/charts/chart31.xml" ContentType="application/vnd.openxmlformats-officedocument.drawingml.chart+xml"/>
  <Override PartName="/xl/drawings/drawing27.xml" ContentType="application/vnd.openxmlformats-officedocument.drawing+xml"/>
  <Override PartName="/xl/charts/chart32.xml" ContentType="application/vnd.openxmlformats-officedocument.drawingml.chart+xml"/>
  <Override PartName="/xl/drawings/drawing28.xml" ContentType="application/vnd.openxmlformats-officedocument.drawing+xml"/>
  <Override PartName="/xl/charts/chart33.xml" ContentType="application/vnd.openxmlformats-officedocument.drawingml.chart+xml"/>
  <Override PartName="/xl/drawings/drawing29.xml" ContentType="application/vnd.openxmlformats-officedocument.drawing+xml"/>
  <Override PartName="/xl/charts/chart34.xml" ContentType="application/vnd.openxmlformats-officedocument.drawingml.chart+xml"/>
  <Override PartName="/xl/drawings/drawing30.xml" ContentType="application/vnd.openxmlformats-officedocument.drawing+xml"/>
  <Override PartName="/xl/charts/chart35.xml" ContentType="application/vnd.openxmlformats-officedocument.drawingml.chart+xml"/>
  <Override PartName="/xl/drawings/drawing31.xml" ContentType="application/vnd.openxmlformats-officedocument.drawing+xml"/>
  <Override PartName="/xl/charts/chart36.xml" ContentType="application/vnd.openxmlformats-officedocument.drawingml.chart+xml"/>
  <Override PartName="/xl/drawings/drawing32.xml" ContentType="application/vnd.openxmlformats-officedocument.drawing+xml"/>
  <Override PartName="/xl/charts/chart37.xml" ContentType="application/vnd.openxmlformats-officedocument.drawingml.chart+xml"/>
  <Override PartName="/xl/drawings/drawing33.xml" ContentType="application/vnd.openxmlformats-officedocument.drawing+xml"/>
  <Override PartName="/xl/charts/chart38.xml" ContentType="application/vnd.openxmlformats-officedocument.drawingml.chart+xml"/>
  <Override PartName="/xl/drawings/drawing34.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drawings/drawing35.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drawings/drawing36.xml" ContentType="application/vnd.openxmlformats-officedocument.drawing+xml"/>
  <Override PartName="/xl/charts/chart43.xml" ContentType="application/vnd.openxmlformats-officedocument.drawingml.chart+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44.xml" ContentType="application/vnd.openxmlformats-officedocument.drawingml.chart+xml"/>
  <Override PartName="/xl/drawings/drawing40.xml" ContentType="application/vnd.openxmlformats-officedocument.drawing+xml"/>
  <Override PartName="/xl/charts/chart45.xml" ContentType="application/vnd.openxmlformats-officedocument.drawingml.chart+xml"/>
  <Override PartName="/xl/drawings/drawing41.xml" ContentType="application/vnd.openxmlformats-officedocument.drawing+xml"/>
  <Override PartName="/xl/charts/chart46.xml" ContentType="application/vnd.openxmlformats-officedocument.drawingml.chart+xml"/>
  <Override PartName="/xl/drawings/drawing42.xml" ContentType="application/vnd.openxmlformats-officedocument.drawing+xml"/>
  <Override PartName="/xl/charts/chart47.xml" ContentType="application/vnd.openxmlformats-officedocument.drawingml.chart+xml"/>
  <Override PartName="/xl/drawings/drawing43.xml" ContentType="application/vnd.openxmlformats-officedocument.drawing+xml"/>
  <Override PartName="/xl/charts/chart48.xml" ContentType="application/vnd.openxmlformats-officedocument.drawingml.chart+xml"/>
  <Override PartName="/xl/drawings/drawing44.xml" ContentType="application/vnd.openxmlformats-officedocument.drawingml.chartshapes+xml"/>
  <Override PartName="/xl/drawings/drawing45.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drawings/drawing46.xml" ContentType="application/vnd.openxmlformats-officedocument.drawing+xml"/>
  <Override PartName="/xl/charts/chart51.xml" ContentType="application/vnd.openxmlformats-officedocument.drawingml.chart+xml"/>
  <Override PartName="/xl/drawings/drawing47.xml" ContentType="application/vnd.openxmlformats-officedocument.drawing+xml"/>
  <Override PartName="/xl/charts/chart52.xml" ContentType="application/vnd.openxmlformats-officedocument.drawingml.chart+xml"/>
  <Override PartName="/xl/drawings/drawing48.xml" ContentType="application/vnd.openxmlformats-officedocument.drawing+xml"/>
  <Override PartName="/xl/charts/chart53.xml" ContentType="application/vnd.openxmlformats-officedocument.drawingml.chart+xml"/>
  <Override PartName="/xl/drawings/drawing49.xml" ContentType="application/vnd.openxmlformats-officedocument.drawing+xml"/>
  <Override PartName="/xl/charts/chart54.xml" ContentType="application/vnd.openxmlformats-officedocument.drawingml.chart+xml"/>
  <Override PartName="/xl/drawings/drawing50.xml" ContentType="application/vnd.openxmlformats-officedocument.drawing+xml"/>
  <Override PartName="/xl/drawings/drawing51.xml" ContentType="application/vnd.openxmlformats-officedocument.drawing+xml"/>
  <Override PartName="/xl/charts/chart55.xml" ContentType="application/vnd.openxmlformats-officedocument.drawingml.chart+xml"/>
  <Override PartName="/xl/theme/themeOverride7.xml" ContentType="application/vnd.openxmlformats-officedocument.themeOverride+xml"/>
  <Override PartName="/xl/charts/chart56.xml" ContentType="application/vnd.openxmlformats-officedocument.drawingml.chart+xml"/>
  <Override PartName="/xl/theme/themeOverride8.xml" ContentType="application/vnd.openxmlformats-officedocument.themeOverride+xml"/>
  <Override PartName="/xl/drawings/drawing52.xml" ContentType="application/vnd.openxmlformats-officedocument.drawing+xml"/>
  <Override PartName="/xl/charts/chart57.xml" ContentType="application/vnd.openxmlformats-officedocument.drawingml.chart+xml"/>
  <Override PartName="/xl/drawings/drawing53.xml" ContentType="application/vnd.openxmlformats-officedocument.drawing+xml"/>
  <Override PartName="/xl/charts/chart58.xml" ContentType="application/vnd.openxmlformats-officedocument.drawingml.chart+xml"/>
  <Override PartName="/xl/drawings/drawing54.xml" ContentType="application/vnd.openxmlformats-officedocument.drawing+xml"/>
  <Override PartName="/xl/charts/chart59.xml" ContentType="application/vnd.openxmlformats-officedocument.drawingml.chart+xml"/>
  <Override PartName="/xl/drawings/drawing55.xml" ContentType="application/vnd.openxmlformats-officedocument.drawingml.chartshapes+xml"/>
  <Override PartName="/xl/drawings/drawing56.xml" ContentType="application/vnd.openxmlformats-officedocument.drawing+xml"/>
  <Override PartName="/xl/charts/chart60.xml" ContentType="application/vnd.openxmlformats-officedocument.drawingml.chart+xml"/>
  <Override PartName="/xl/drawings/drawing57.xml" ContentType="application/vnd.openxmlformats-officedocument.drawing+xml"/>
  <Override PartName="/xl/charts/chart61.xml" ContentType="application/vnd.openxmlformats-officedocument.drawingml.chart+xml"/>
  <Override PartName="/xl/drawings/drawing58.xml" ContentType="application/vnd.openxmlformats-officedocument.drawingml.chartshapes+xml"/>
  <Override PartName="/xl/drawings/drawing59.xml" ContentType="application/vnd.openxmlformats-officedocument.drawing+xml"/>
  <Override PartName="/xl/charts/chart62.xml" ContentType="application/vnd.openxmlformats-officedocument.drawingml.chart+xml"/>
  <Override PartName="/xl/drawings/drawing60.xml" ContentType="application/vnd.openxmlformats-officedocument.drawingml.chartshapes+xml"/>
  <Override PartName="/xl/drawings/drawing61.xml" ContentType="application/vnd.openxmlformats-officedocument.drawing+xml"/>
  <Override PartName="/xl/drawings/drawing62.xml" ContentType="application/vnd.openxmlformats-officedocument.drawing+xml"/>
  <Override PartName="/xl/charts/chart63.xml" ContentType="application/vnd.openxmlformats-officedocument.drawingml.chart+xml"/>
  <Override PartName="/xl/drawings/drawing63.xml" ContentType="application/vnd.openxmlformats-officedocument.drawing+xml"/>
  <Override PartName="/xl/charts/chart64.xml" ContentType="application/vnd.openxmlformats-officedocument.drawingml.chart+xml"/>
  <Override PartName="/xl/drawings/drawing64.xml" ContentType="application/vnd.openxmlformats-officedocument.drawing+xml"/>
  <Override PartName="/xl/charts/chart65.xml" ContentType="application/vnd.openxmlformats-officedocument.drawingml.chart+xml"/>
  <Override PartName="/xl/drawings/drawing65.xml" ContentType="application/vnd.openxmlformats-officedocument.drawing+xml"/>
  <Override PartName="/xl/charts/chart66.xml" ContentType="application/vnd.openxmlformats-officedocument.drawingml.chart+xml"/>
  <Override PartName="/xl/drawings/drawing66.xml" ContentType="application/vnd.openxmlformats-officedocument.drawing+xml"/>
  <Override PartName="/xl/charts/chart67.xml" ContentType="application/vnd.openxmlformats-officedocument.drawingml.chart+xml"/>
  <Override PartName="/xl/drawings/drawing67.xml" ContentType="application/vnd.openxmlformats-officedocument.drawing+xml"/>
  <Override PartName="/xl/charts/chart68.xml" ContentType="application/vnd.openxmlformats-officedocument.drawingml.chart+xml"/>
  <Override PartName="/xl/drawings/drawing68.xml" ContentType="application/vnd.openxmlformats-officedocument.drawing+xml"/>
  <Override PartName="/xl/charts/chart69.xml" ContentType="application/vnd.openxmlformats-officedocument.drawingml.chart+xml"/>
  <Override PartName="/xl/drawings/drawing69.xml" ContentType="application/vnd.openxmlformats-officedocument.drawing+xml"/>
  <Override PartName="/xl/charts/chart70.xml" ContentType="application/vnd.openxmlformats-officedocument.drawingml.chart+xml"/>
  <Override PartName="/xl/charts/chart71.xml" ContentType="application/vnd.openxmlformats-officedocument.drawingml.chart+xml"/>
  <Override PartName="/xl/drawings/drawing70.xml" ContentType="application/vnd.openxmlformats-officedocument.drawing+xml"/>
  <Override PartName="/xl/charts/chart72.xml" ContentType="application/vnd.openxmlformats-officedocument.drawingml.chart+xml"/>
  <Override PartName="/xl/theme/themeOverride9.xml" ContentType="application/vnd.openxmlformats-officedocument.themeOverride+xml"/>
  <Override PartName="/xl/drawings/drawing71.xml" ContentType="application/vnd.openxmlformats-officedocument.drawing+xml"/>
  <Override PartName="/xl/charts/chart73.xml" ContentType="application/vnd.openxmlformats-officedocument.drawingml.chart+xml"/>
  <Override PartName="/xl/theme/themeOverride10.xml" ContentType="application/vnd.openxmlformats-officedocument.themeOverride+xml"/>
  <Override PartName="/xl/drawings/drawing72.xml" ContentType="application/vnd.openxmlformats-officedocument.drawing+xml"/>
  <Override PartName="/xl/charts/chart74.xml" ContentType="application/vnd.openxmlformats-officedocument.drawingml.chart+xml"/>
  <Override PartName="/xl/theme/themeOverride11.xml" ContentType="application/vnd.openxmlformats-officedocument.themeOverride+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defaultThemeVersion="124226"/>
  <bookViews>
    <workbookView xWindow="-15" yWindow="45" windowWidth="14415" windowHeight="5205" tabRatio="868"/>
  </bookViews>
  <sheets>
    <sheet name="List" sheetId="69" r:id="rId1"/>
    <sheet name="1.1" sheetId="35" r:id="rId2"/>
    <sheet name="1.1 specific conditions" sheetId="72" r:id="rId3"/>
    <sheet name="1.2" sheetId="36" r:id="rId4"/>
    <sheet name="1.3" sheetId="133" r:id="rId5"/>
    <sheet name="1.4" sheetId="89" r:id="rId6"/>
    <sheet name="1.5" sheetId="135" r:id="rId7"/>
    <sheet name="1.6" sheetId="37" r:id="rId8"/>
    <sheet name="1.7" sheetId="40" r:id="rId9"/>
    <sheet name="1.8" sheetId="39" r:id="rId10"/>
    <sheet name="1.9" sheetId="38" r:id="rId11"/>
    <sheet name="1.10" sheetId="136" r:id="rId12"/>
    <sheet name="1.11" sheetId="43" r:id="rId13"/>
    <sheet name="1.12" sheetId="125" r:id="rId14"/>
    <sheet name="1.13" sheetId="90" r:id="rId15"/>
    <sheet name="1.14" sheetId="91" r:id="rId16"/>
    <sheet name="1.15" sheetId="92" r:id="rId17"/>
    <sheet name="1.17" sheetId="138" r:id="rId18"/>
    <sheet name="1.18" sheetId="139" r:id="rId19"/>
    <sheet name="1.19" sheetId="140" r:id="rId20"/>
    <sheet name="1.20" sheetId="48" r:id="rId21"/>
    <sheet name="1.21" sheetId="112" r:id="rId22"/>
    <sheet name="1.22" sheetId="130" r:id="rId23"/>
    <sheet name="1.23" sheetId="126" r:id="rId24"/>
    <sheet name="1.24" sheetId="134" r:id="rId25"/>
    <sheet name="1.25" sheetId="141" r:id="rId26"/>
    <sheet name="1.26" sheetId="142" r:id="rId27"/>
    <sheet name="2.1" sheetId="53" r:id="rId28"/>
    <sheet name="2.2" sheetId="51" r:id="rId29"/>
    <sheet name="2.4" sheetId="137" r:id="rId30"/>
    <sheet name="2.3" sheetId="127" r:id="rId31"/>
    <sheet name="2.5" sheetId="54" r:id="rId32"/>
    <sheet name="2.6" sheetId="49" r:id="rId33"/>
    <sheet name="2.7" sheetId="50" r:id="rId34"/>
    <sheet name="2.8" sheetId="94" r:id="rId35"/>
    <sheet name="2.9" sheetId="56" r:id="rId36"/>
    <sheet name="2.10" sheetId="57" r:id="rId37"/>
    <sheet name="2.11a" sheetId="113" r:id="rId38"/>
    <sheet name="2.11b" sheetId="114" r:id="rId39"/>
    <sheet name="2.11c" sheetId="115" r:id="rId40"/>
    <sheet name="2.15" sheetId="52" r:id="rId41"/>
    <sheet name="2.16" sheetId="58" r:id="rId42"/>
    <sheet name="3.1" sheetId="59" r:id="rId43"/>
    <sheet name="3.2" sheetId="60" r:id="rId44"/>
    <sheet name="3.3a" sheetId="120" r:id="rId45"/>
    <sheet name="3.3b" sheetId="132" r:id="rId46"/>
    <sheet name="3.3c" sheetId="61" r:id="rId47"/>
    <sheet name="3.3d" sheetId="118" r:id="rId48"/>
    <sheet name="3.4" sheetId="62" r:id="rId49"/>
    <sheet name="3.5" sheetId="101" r:id="rId50"/>
    <sheet name="3.6" sheetId="102" r:id="rId51"/>
    <sheet name="3.7" sheetId="103" r:id="rId52"/>
    <sheet name="3.8" sheetId="104" r:id="rId53"/>
    <sheet name="3.9" sheetId="105" r:id="rId54"/>
    <sheet name="3.10i" sheetId="79" r:id="rId55"/>
    <sheet name="3.10ii" sheetId="80" r:id="rId56"/>
    <sheet name="3.11" sheetId="106" r:id="rId57"/>
    <sheet name="3.12" sheetId="107" r:id="rId58"/>
    <sheet name="3.13" sheetId="108" r:id="rId59"/>
    <sheet name="3.14" sheetId="109" r:id="rId60"/>
    <sheet name="3.15" sheetId="95" r:id="rId61"/>
    <sheet name="3.16" sheetId="110" r:id="rId62"/>
    <sheet name="3.17" sheetId="128" r:id="rId63"/>
    <sheet name="3.18" sheetId="124" r:id="rId64"/>
    <sheet name="4.1" sheetId="63" r:id="rId65"/>
    <sheet name="4.2" sheetId="64" r:id="rId66"/>
    <sheet name="4.5" sheetId="65" r:id="rId67"/>
    <sheet name="5.1" sheetId="96" r:id="rId68"/>
    <sheet name="5.3" sheetId="98" r:id="rId69"/>
    <sheet name="5.4" sheetId="99" r:id="rId70"/>
  </sheets>
  <definedNames>
    <definedName name="_xlnm._FilterDatabase" localSheetId="3" hidden="1">'1.2'!#REF!</definedName>
    <definedName name="_xlnm._FilterDatabase" localSheetId="9" hidden="1">'1.8'!#REF!</definedName>
    <definedName name="_xlnm._FilterDatabase" localSheetId="46" hidden="1">'3.3c'!$B$28:$F$61</definedName>
    <definedName name="_xlnm._FilterDatabase" localSheetId="48" hidden="1">'3.4'!#REF!</definedName>
  </definedNames>
  <calcPr calcId="145621"/>
</workbook>
</file>

<file path=xl/calcChain.xml><?xml version="1.0" encoding="utf-8"?>
<calcChain xmlns="http://schemas.openxmlformats.org/spreadsheetml/2006/main">
  <c r="G74" i="95" l="1"/>
  <c r="G73" i="95"/>
  <c r="E74" i="95"/>
  <c r="E73" i="95"/>
  <c r="G70" i="109"/>
  <c r="G69" i="109"/>
  <c r="E70" i="109"/>
  <c r="E69" i="109"/>
  <c r="H119" i="62"/>
  <c r="H120" i="62"/>
  <c r="H121" i="62"/>
  <c r="H122" i="62"/>
  <c r="H123" i="62"/>
  <c r="H118" i="62"/>
  <c r="F119" i="62"/>
  <c r="F120" i="62"/>
  <c r="F121" i="62"/>
  <c r="F122" i="62"/>
  <c r="F123" i="62"/>
  <c r="F118" i="62"/>
  <c r="H131" i="50"/>
  <c r="H132" i="50"/>
  <c r="H133" i="50"/>
  <c r="H134" i="50"/>
  <c r="H135" i="50"/>
  <c r="H130" i="50"/>
  <c r="F131" i="50"/>
  <c r="F132" i="50"/>
  <c r="F133" i="50"/>
  <c r="F134" i="50"/>
  <c r="F135" i="50"/>
  <c r="F130" i="50"/>
  <c r="H116" i="49"/>
  <c r="H117" i="49"/>
  <c r="H118" i="49"/>
  <c r="H119" i="49"/>
  <c r="H120" i="49"/>
  <c r="H115" i="49"/>
  <c r="F116" i="49"/>
  <c r="F117" i="49"/>
  <c r="F118" i="49"/>
  <c r="F119" i="49"/>
  <c r="F120" i="49"/>
  <c r="F115" i="49"/>
  <c r="O21" i="142"/>
  <c r="M21" i="142"/>
  <c r="G21" i="142"/>
  <c r="E21" i="142"/>
  <c r="O20" i="142"/>
  <c r="M20" i="142"/>
  <c r="G20" i="142"/>
  <c r="E20" i="142"/>
  <c r="O19" i="142"/>
  <c r="M19" i="142"/>
  <c r="G19" i="142"/>
  <c r="E19" i="142"/>
  <c r="P28" i="141"/>
  <c r="N28" i="141"/>
  <c r="G28" i="141"/>
  <c r="E28" i="141"/>
  <c r="P27" i="141"/>
  <c r="N27" i="141"/>
  <c r="G27" i="141"/>
  <c r="E27" i="141"/>
  <c r="P26" i="141"/>
  <c r="N26" i="141"/>
  <c r="G26" i="141"/>
  <c r="E26" i="141"/>
  <c r="G68" i="130" l="1"/>
  <c r="E68" i="130"/>
  <c r="G67" i="130"/>
  <c r="E67" i="130"/>
  <c r="O23" i="140"/>
  <c r="M23" i="140"/>
  <c r="G23" i="140"/>
  <c r="E23" i="140"/>
  <c r="O22" i="140"/>
  <c r="M22" i="140"/>
  <c r="G22" i="140"/>
  <c r="E22" i="140"/>
  <c r="O21" i="140"/>
  <c r="M21" i="140"/>
  <c r="G21" i="140"/>
  <c r="E21" i="140"/>
  <c r="O20" i="139"/>
  <c r="M20" i="139"/>
  <c r="G20" i="139"/>
  <c r="E20" i="139"/>
  <c r="O19" i="139"/>
  <c r="M19" i="139"/>
  <c r="G19" i="139"/>
  <c r="E19" i="139"/>
  <c r="O18" i="139"/>
  <c r="M18" i="139"/>
  <c r="G18" i="139"/>
  <c r="E18" i="139"/>
  <c r="O17" i="139"/>
  <c r="M17" i="139"/>
  <c r="G17" i="139"/>
  <c r="E17" i="139"/>
  <c r="O22" i="138"/>
  <c r="M22" i="138"/>
  <c r="G22" i="138"/>
  <c r="E22" i="138"/>
  <c r="O21" i="138"/>
  <c r="M21" i="138"/>
  <c r="G21" i="138"/>
  <c r="E21" i="138"/>
  <c r="O20" i="138"/>
  <c r="M20" i="138"/>
  <c r="G20" i="138"/>
  <c r="E20" i="138"/>
  <c r="O19" i="138"/>
  <c r="M19" i="138"/>
  <c r="G19" i="138"/>
  <c r="E19" i="138"/>
  <c r="BI34" i="91" l="1"/>
  <c r="BG34" i="91"/>
  <c r="BI33" i="91"/>
  <c r="BG33" i="91"/>
  <c r="BI32" i="91"/>
  <c r="BG32" i="91"/>
  <c r="BI31" i="91"/>
  <c r="BG31" i="91"/>
  <c r="BI30" i="91"/>
  <c r="BG30" i="91"/>
  <c r="BI29" i="91"/>
  <c r="BG29" i="91"/>
  <c r="BI28" i="91"/>
  <c r="BG28" i="91"/>
  <c r="BI27" i="91"/>
  <c r="BG27" i="91"/>
  <c r="BI26" i="91"/>
  <c r="BG26" i="91"/>
  <c r="BI25" i="91"/>
  <c r="BG25" i="91"/>
  <c r="BI24" i="91"/>
  <c r="BG24" i="91"/>
  <c r="G72" i="95" l="1"/>
  <c r="G71" i="95"/>
  <c r="E72" i="95"/>
  <c r="E71" i="95"/>
  <c r="G68" i="109"/>
  <c r="G67" i="109"/>
  <c r="E68" i="109"/>
  <c r="E67" i="109"/>
  <c r="H113" i="62"/>
  <c r="H114" i="62"/>
  <c r="H115" i="62"/>
  <c r="H116" i="62"/>
  <c r="H117" i="62"/>
  <c r="F113" i="62"/>
  <c r="F114" i="62"/>
  <c r="F115" i="62"/>
  <c r="F116" i="62"/>
  <c r="F117" i="62"/>
  <c r="H112" i="62"/>
  <c r="F112" i="62"/>
  <c r="H117" i="59"/>
  <c r="H118" i="59"/>
  <c r="H119" i="59"/>
  <c r="H120" i="59"/>
  <c r="H121" i="59"/>
  <c r="H116" i="59"/>
  <c r="F117" i="59"/>
  <c r="F118" i="59"/>
  <c r="F119" i="59"/>
  <c r="F120" i="59"/>
  <c r="F121" i="59"/>
  <c r="F116" i="59"/>
  <c r="H125" i="50"/>
  <c r="H126" i="50"/>
  <c r="H127" i="50"/>
  <c r="H128" i="50"/>
  <c r="H129" i="50"/>
  <c r="H124" i="50"/>
  <c r="F125" i="50"/>
  <c r="F126" i="50"/>
  <c r="F127" i="50"/>
  <c r="F128" i="50"/>
  <c r="F129" i="50"/>
  <c r="F124" i="50"/>
  <c r="H110" i="49"/>
  <c r="H111" i="49"/>
  <c r="H112" i="49"/>
  <c r="H113" i="49"/>
  <c r="H114" i="49"/>
  <c r="H109" i="49"/>
  <c r="F110" i="49"/>
  <c r="F111" i="49"/>
  <c r="F112" i="49"/>
  <c r="F113" i="49"/>
  <c r="F114" i="49"/>
  <c r="F109" i="49"/>
  <c r="G65" i="130"/>
  <c r="G66" i="130"/>
  <c r="E65" i="130"/>
  <c r="E66" i="130"/>
  <c r="AZ26" i="91" l="1"/>
  <c r="AZ27" i="91"/>
  <c r="AZ28" i="91"/>
  <c r="AZ24" i="91"/>
  <c r="AZ29" i="91"/>
  <c r="AZ30" i="91"/>
  <c r="AZ31" i="91"/>
  <c r="AZ32" i="91"/>
  <c r="AZ33" i="91"/>
  <c r="AZ34" i="91"/>
  <c r="AZ25" i="91"/>
  <c r="AX26" i="91"/>
  <c r="AX27" i="91"/>
  <c r="AX28" i="91"/>
  <c r="AX24" i="91"/>
  <c r="AX29" i="91"/>
  <c r="AX30" i="91"/>
  <c r="AX31" i="91"/>
  <c r="AX32" i="91"/>
  <c r="AX33" i="91"/>
  <c r="AX34" i="91"/>
  <c r="AX25" i="91"/>
  <c r="O31" i="136"/>
  <c r="M31" i="136"/>
  <c r="H31" i="136"/>
  <c r="F31" i="136"/>
  <c r="O30" i="136"/>
  <c r="M30" i="136"/>
  <c r="H30" i="136"/>
  <c r="F30" i="136"/>
  <c r="O29" i="136"/>
  <c r="M29" i="136"/>
  <c r="H29" i="136"/>
  <c r="F29" i="136"/>
  <c r="O28" i="136"/>
  <c r="M28" i="136"/>
  <c r="H28" i="136"/>
  <c r="F28" i="136"/>
  <c r="O27" i="136"/>
  <c r="M27" i="136"/>
  <c r="H27" i="136"/>
  <c r="F27" i="136"/>
  <c r="O26" i="136"/>
  <c r="M26" i="136"/>
  <c r="H26" i="136"/>
  <c r="F26" i="136"/>
  <c r="O25" i="136"/>
  <c r="M25" i="136"/>
  <c r="H25" i="136"/>
  <c r="F25" i="136"/>
  <c r="O24" i="136"/>
  <c r="M24" i="136"/>
  <c r="H24" i="136"/>
  <c r="F24" i="136"/>
  <c r="O23" i="136"/>
  <c r="M23" i="136"/>
  <c r="H23" i="136"/>
  <c r="F23" i="136"/>
  <c r="O22" i="136"/>
  <c r="M22" i="136"/>
  <c r="H22" i="136"/>
  <c r="F22" i="136"/>
  <c r="O21" i="136"/>
  <c r="M21" i="136"/>
  <c r="H21" i="136"/>
  <c r="F21" i="136"/>
  <c r="O20" i="136"/>
  <c r="M20" i="136"/>
  <c r="H20" i="136"/>
  <c r="F20" i="136"/>
  <c r="O19" i="136"/>
  <c r="M19" i="136"/>
  <c r="H19" i="136"/>
  <c r="F19" i="136"/>
  <c r="O18" i="136"/>
  <c r="M18" i="136"/>
  <c r="H18" i="136"/>
  <c r="F18" i="136"/>
  <c r="O17" i="136"/>
  <c r="M17" i="136"/>
  <c r="H17" i="136"/>
  <c r="F17" i="136"/>
  <c r="O16" i="136"/>
  <c r="M16" i="136"/>
  <c r="H16" i="136"/>
  <c r="F16" i="136"/>
  <c r="AA35" i="135"/>
  <c r="Y35" i="135"/>
  <c r="Q35" i="135"/>
  <c r="O35" i="135"/>
  <c r="G35" i="135"/>
  <c r="E35" i="135"/>
  <c r="AA34" i="135"/>
  <c r="Y34" i="135"/>
  <c r="Q34" i="135"/>
  <c r="O34" i="135"/>
  <c r="G34" i="135"/>
  <c r="E34" i="135"/>
  <c r="AA33" i="135"/>
  <c r="Y33" i="135"/>
  <c r="Q33" i="135"/>
  <c r="O33" i="135"/>
  <c r="G33" i="135"/>
  <c r="E33" i="135"/>
  <c r="AA32" i="135"/>
  <c r="Y32" i="135"/>
  <c r="Q32" i="135"/>
  <c r="O32" i="135"/>
  <c r="G32" i="135"/>
  <c r="E32" i="135"/>
  <c r="AA31" i="135"/>
  <c r="Y31" i="135"/>
  <c r="Q31" i="135"/>
  <c r="O31" i="135"/>
  <c r="G31" i="135"/>
  <c r="E31" i="135"/>
  <c r="AA30" i="135"/>
  <c r="Y30" i="135"/>
  <c r="Q30" i="135"/>
  <c r="O30" i="135"/>
  <c r="G30" i="135"/>
  <c r="E30" i="135"/>
  <c r="AA29" i="135"/>
  <c r="Y29" i="135"/>
  <c r="Q29" i="135"/>
  <c r="O29" i="135"/>
  <c r="G29" i="135"/>
  <c r="E29" i="135"/>
  <c r="AA28" i="135"/>
  <c r="Y28" i="135"/>
  <c r="Q28" i="135"/>
  <c r="O28" i="135"/>
  <c r="G28" i="135"/>
  <c r="E28" i="135"/>
  <c r="AA27" i="135"/>
  <c r="Y27" i="135"/>
  <c r="Q27" i="135"/>
  <c r="O27" i="135"/>
  <c r="G27" i="135"/>
  <c r="E27" i="135"/>
  <c r="AA26" i="135"/>
  <c r="Y26" i="135"/>
  <c r="Q26" i="135"/>
  <c r="O26" i="135"/>
  <c r="G26" i="135"/>
  <c r="E26" i="135"/>
  <c r="AA25" i="135"/>
  <c r="Y25" i="135"/>
  <c r="Q25" i="135"/>
  <c r="O25" i="135"/>
  <c r="G25" i="135"/>
  <c r="E25" i="135"/>
  <c r="P29" i="124" l="1"/>
  <c r="N29" i="124"/>
  <c r="G29" i="124"/>
  <c r="E29" i="124"/>
  <c r="P28" i="124"/>
  <c r="N28" i="124"/>
  <c r="G28" i="124"/>
  <c r="E28" i="124"/>
  <c r="P27" i="124"/>
  <c r="N27" i="124"/>
  <c r="G27" i="124"/>
  <c r="E27" i="124"/>
  <c r="P26" i="124"/>
  <c r="N26" i="124"/>
  <c r="G26" i="124"/>
  <c r="E26" i="124"/>
  <c r="P25" i="124"/>
  <c r="N25" i="124"/>
  <c r="G25" i="124"/>
  <c r="E25" i="124"/>
  <c r="P24" i="124"/>
  <c r="N24" i="124"/>
  <c r="G24" i="124"/>
  <c r="E24" i="124"/>
  <c r="P23" i="124"/>
  <c r="N23" i="124"/>
  <c r="G23" i="124"/>
  <c r="E23" i="124"/>
  <c r="P22" i="124"/>
  <c r="N22" i="124"/>
  <c r="G22" i="124"/>
  <c r="E22" i="124"/>
  <c r="P21" i="124"/>
  <c r="N21" i="124"/>
  <c r="G21" i="124"/>
  <c r="E21" i="124"/>
  <c r="P20" i="124"/>
  <c r="N20" i="124"/>
  <c r="G20" i="124"/>
  <c r="E20" i="124"/>
  <c r="P19" i="124"/>
  <c r="N19" i="124"/>
  <c r="G19" i="124"/>
  <c r="E19" i="124"/>
  <c r="P18" i="124"/>
  <c r="N18" i="124"/>
  <c r="G18" i="124"/>
  <c r="E18" i="124"/>
  <c r="G70" i="95"/>
  <c r="E70" i="95"/>
  <c r="G69" i="95"/>
  <c r="E69" i="95"/>
  <c r="P29" i="95"/>
  <c r="N29" i="95"/>
  <c r="G29" i="95"/>
  <c r="E29" i="95"/>
  <c r="P28" i="95"/>
  <c r="N28" i="95"/>
  <c r="G28" i="95"/>
  <c r="E28" i="95"/>
  <c r="P27" i="95"/>
  <c r="N27" i="95"/>
  <c r="G27" i="95"/>
  <c r="E27" i="95"/>
  <c r="G66" i="109"/>
  <c r="E66" i="109"/>
  <c r="G65" i="109"/>
  <c r="E65" i="109"/>
  <c r="P30" i="109"/>
  <c r="N30" i="109"/>
  <c r="G30" i="109"/>
  <c r="E30" i="109"/>
  <c r="P29" i="109"/>
  <c r="N29" i="109"/>
  <c r="G29" i="109"/>
  <c r="E29" i="109"/>
  <c r="P28" i="109"/>
  <c r="N28" i="109"/>
  <c r="G28" i="109"/>
  <c r="E28" i="109"/>
  <c r="P20" i="108"/>
  <c r="N20" i="108"/>
  <c r="G20" i="108"/>
  <c r="E20" i="108"/>
  <c r="P19" i="108"/>
  <c r="N19" i="108"/>
  <c r="G19" i="108"/>
  <c r="E19" i="108"/>
  <c r="P18" i="108"/>
  <c r="N18" i="108"/>
  <c r="G18" i="108"/>
  <c r="E18" i="108"/>
  <c r="P24" i="107"/>
  <c r="N24" i="107"/>
  <c r="G24" i="107"/>
  <c r="E24" i="107"/>
  <c r="P23" i="107"/>
  <c r="N23" i="107"/>
  <c r="G23" i="107"/>
  <c r="E23" i="107"/>
  <c r="P22" i="107"/>
  <c r="N22" i="107"/>
  <c r="G22" i="107"/>
  <c r="E22" i="107"/>
  <c r="P23" i="106"/>
  <c r="N23" i="106"/>
  <c r="G23" i="106"/>
  <c r="E23" i="106"/>
  <c r="P22" i="106"/>
  <c r="N22" i="106"/>
  <c r="G22" i="106"/>
  <c r="E22" i="106"/>
  <c r="P21" i="106"/>
  <c r="N21" i="106"/>
  <c r="G21" i="106"/>
  <c r="E21" i="106"/>
  <c r="G29" i="80"/>
  <c r="E29" i="80"/>
  <c r="Y28" i="80"/>
  <c r="W28" i="80"/>
  <c r="P28" i="80"/>
  <c r="N28" i="80"/>
  <c r="G28" i="80"/>
  <c r="E28" i="80"/>
  <c r="Y26" i="80"/>
  <c r="W26" i="80"/>
  <c r="P26" i="80"/>
  <c r="N26" i="80"/>
  <c r="G26" i="80"/>
  <c r="E26" i="80"/>
  <c r="Y25" i="80"/>
  <c r="W25" i="80"/>
  <c r="P25" i="80"/>
  <c r="N25" i="80"/>
  <c r="G25" i="80"/>
  <c r="E25" i="80"/>
  <c r="Y24" i="80"/>
  <c r="W24" i="80"/>
  <c r="P24" i="80"/>
  <c r="N24" i="80"/>
  <c r="Y23" i="80"/>
  <c r="W23" i="80"/>
  <c r="P23" i="80"/>
  <c r="N23" i="80"/>
  <c r="G23" i="80"/>
  <c r="E23" i="80"/>
  <c r="Y22" i="80"/>
  <c r="W22" i="80"/>
  <c r="Y20" i="80"/>
  <c r="W20" i="80"/>
  <c r="P20" i="80"/>
  <c r="N20" i="80"/>
  <c r="G20" i="80"/>
  <c r="E20" i="80"/>
  <c r="X29" i="79"/>
  <c r="V29" i="79"/>
  <c r="O29" i="79"/>
  <c r="M29" i="79"/>
  <c r="G29" i="79"/>
  <c r="E29" i="79"/>
  <c r="X28" i="79"/>
  <c r="V28" i="79"/>
  <c r="O28" i="79"/>
  <c r="M28" i="79"/>
  <c r="G28" i="79"/>
  <c r="E28" i="79"/>
  <c r="X26" i="79"/>
  <c r="V26" i="79"/>
  <c r="O26" i="79"/>
  <c r="M26" i="79"/>
  <c r="G26" i="79"/>
  <c r="E26" i="79"/>
  <c r="X25" i="79"/>
  <c r="V25" i="79"/>
  <c r="O25" i="79"/>
  <c r="M25" i="79"/>
  <c r="G25" i="79"/>
  <c r="E25" i="79"/>
  <c r="X24" i="79"/>
  <c r="V24" i="79"/>
  <c r="O24" i="79"/>
  <c r="M24" i="79"/>
  <c r="O23" i="79"/>
  <c r="M23" i="79"/>
  <c r="G23" i="79"/>
  <c r="E23" i="79"/>
  <c r="X22" i="79"/>
  <c r="V22" i="79"/>
  <c r="O22" i="79"/>
  <c r="M22" i="79"/>
  <c r="G21" i="79"/>
  <c r="E21" i="79"/>
  <c r="X20" i="79"/>
  <c r="V20" i="79"/>
  <c r="O20" i="79"/>
  <c r="M20" i="79"/>
  <c r="G20" i="79"/>
  <c r="E20" i="79"/>
  <c r="X19" i="79"/>
  <c r="V19" i="79"/>
  <c r="G19" i="79"/>
  <c r="E19" i="79"/>
  <c r="H245" i="62"/>
  <c r="F245" i="62"/>
  <c r="H244" i="62"/>
  <c r="F244" i="62"/>
  <c r="H243" i="62"/>
  <c r="F243" i="62"/>
  <c r="H242" i="62"/>
  <c r="F242" i="62"/>
  <c r="H241" i="62"/>
  <c r="F241" i="62"/>
  <c r="H240" i="62"/>
  <c r="F240" i="62"/>
  <c r="H239" i="62"/>
  <c r="F239" i="62"/>
  <c r="H238" i="62"/>
  <c r="F238" i="62"/>
  <c r="H237" i="62"/>
  <c r="F237" i="62"/>
  <c r="H236" i="62"/>
  <c r="F236" i="62"/>
  <c r="H235" i="62"/>
  <c r="F235" i="62"/>
  <c r="H234" i="62"/>
  <c r="F234" i="62"/>
  <c r="H233" i="62"/>
  <c r="F233" i="62"/>
  <c r="H232" i="62"/>
  <c r="F232" i="62"/>
  <c r="H231" i="62"/>
  <c r="F231" i="62"/>
  <c r="H230" i="62"/>
  <c r="F230" i="62"/>
  <c r="H229" i="62"/>
  <c r="F229" i="62"/>
  <c r="H228" i="62"/>
  <c r="F228" i="62"/>
  <c r="H227" i="62"/>
  <c r="F227" i="62"/>
  <c r="H226" i="62"/>
  <c r="F226" i="62"/>
  <c r="H225" i="62"/>
  <c r="F225" i="62"/>
  <c r="H224" i="62"/>
  <c r="F224" i="62"/>
  <c r="H223" i="62"/>
  <c r="F223" i="62"/>
  <c r="H222" i="62"/>
  <c r="F222" i="62"/>
  <c r="H221" i="62"/>
  <c r="F221" i="62"/>
  <c r="H220" i="62"/>
  <c r="F220" i="62"/>
  <c r="H219" i="62"/>
  <c r="F219" i="62"/>
  <c r="H218" i="62"/>
  <c r="F218" i="62"/>
  <c r="H217" i="62"/>
  <c r="F217" i="62"/>
  <c r="H216" i="62"/>
  <c r="F216" i="62"/>
  <c r="H215" i="62"/>
  <c r="F215" i="62"/>
  <c r="H214" i="62"/>
  <c r="F214" i="62"/>
  <c r="H213" i="62"/>
  <c r="F213" i="62"/>
  <c r="H212" i="62"/>
  <c r="F212" i="62"/>
  <c r="H211" i="62"/>
  <c r="F211" i="62"/>
  <c r="H210" i="62"/>
  <c r="F210" i="62"/>
  <c r="H111" i="62"/>
  <c r="F111" i="62"/>
  <c r="H110" i="62"/>
  <c r="F110" i="62"/>
  <c r="H109" i="62"/>
  <c r="F109" i="62"/>
  <c r="H108" i="62"/>
  <c r="F108" i="62"/>
  <c r="H107" i="62"/>
  <c r="F107" i="62"/>
  <c r="H106" i="62"/>
  <c r="F106" i="62"/>
  <c r="R46" i="62"/>
  <c r="P46" i="62"/>
  <c r="H46" i="62"/>
  <c r="F46" i="62"/>
  <c r="R45" i="62"/>
  <c r="P45" i="62"/>
  <c r="H45" i="62"/>
  <c r="F45" i="62"/>
  <c r="R44" i="62"/>
  <c r="P44" i="62"/>
  <c r="H44" i="62"/>
  <c r="F44" i="62"/>
  <c r="R43" i="62"/>
  <c r="P43" i="62"/>
  <c r="H43" i="62"/>
  <c r="F43" i="62"/>
  <c r="R42" i="62"/>
  <c r="P42" i="62"/>
  <c r="H42" i="62"/>
  <c r="F42" i="62"/>
  <c r="R41" i="62"/>
  <c r="P41" i="62"/>
  <c r="H41" i="62"/>
  <c r="F41" i="62"/>
  <c r="R39" i="62"/>
  <c r="P39" i="62"/>
  <c r="H39" i="62"/>
  <c r="F39" i="62"/>
  <c r="R38" i="62"/>
  <c r="P38" i="62"/>
  <c r="H38" i="62"/>
  <c r="F38" i="62"/>
  <c r="R37" i="62"/>
  <c r="P37" i="62"/>
  <c r="H37" i="62"/>
  <c r="F37" i="62"/>
  <c r="R36" i="62"/>
  <c r="P36" i="62"/>
  <c r="H36" i="62"/>
  <c r="F36" i="62"/>
  <c r="R35" i="62"/>
  <c r="P35" i="62"/>
  <c r="H35" i="62"/>
  <c r="F35" i="62"/>
  <c r="R34" i="62"/>
  <c r="P34" i="62"/>
  <c r="H34" i="62"/>
  <c r="F34" i="62"/>
  <c r="R32" i="62"/>
  <c r="P32" i="62"/>
  <c r="H32" i="62"/>
  <c r="F32" i="62"/>
  <c r="R31" i="62"/>
  <c r="P31" i="62"/>
  <c r="H31" i="62"/>
  <c r="F31" i="62"/>
  <c r="R30" i="62"/>
  <c r="P30" i="62"/>
  <c r="H30" i="62"/>
  <c r="F30" i="62"/>
  <c r="R29" i="62"/>
  <c r="P29" i="62"/>
  <c r="H29" i="62"/>
  <c r="F29" i="62"/>
  <c r="R28" i="62"/>
  <c r="P28" i="62"/>
  <c r="H28" i="62"/>
  <c r="F28" i="62"/>
  <c r="R27" i="62"/>
  <c r="P27" i="62"/>
  <c r="H27" i="62"/>
  <c r="F27" i="62"/>
  <c r="H115" i="59"/>
  <c r="F115" i="59"/>
  <c r="H114" i="59"/>
  <c r="F114" i="59"/>
  <c r="H113" i="59"/>
  <c r="F113" i="59"/>
  <c r="H112" i="59"/>
  <c r="F112" i="59"/>
  <c r="H111" i="59"/>
  <c r="F111" i="59"/>
  <c r="H110" i="59"/>
  <c r="F110" i="59"/>
  <c r="R46" i="59"/>
  <c r="P46" i="59"/>
  <c r="H46" i="59"/>
  <c r="F46" i="59"/>
  <c r="R45" i="59"/>
  <c r="P45" i="59"/>
  <c r="H45" i="59"/>
  <c r="F45" i="59"/>
  <c r="R44" i="59"/>
  <c r="P44" i="59"/>
  <c r="H44" i="59"/>
  <c r="F44" i="59"/>
  <c r="R43" i="59"/>
  <c r="P43" i="59"/>
  <c r="H43" i="59"/>
  <c r="F43" i="59"/>
  <c r="R42" i="59"/>
  <c r="P42" i="59"/>
  <c r="H42" i="59"/>
  <c r="F42" i="59"/>
  <c r="R41" i="59"/>
  <c r="P41" i="59"/>
  <c r="H41" i="59"/>
  <c r="F41" i="59"/>
  <c r="R39" i="59"/>
  <c r="P39" i="59"/>
  <c r="H39" i="59"/>
  <c r="F39" i="59"/>
  <c r="R38" i="59"/>
  <c r="P38" i="59"/>
  <c r="H38" i="59"/>
  <c r="F38" i="59"/>
  <c r="R37" i="59"/>
  <c r="P37" i="59"/>
  <c r="H37" i="59"/>
  <c r="F37" i="59"/>
  <c r="R36" i="59"/>
  <c r="P36" i="59"/>
  <c r="H36" i="59"/>
  <c r="F36" i="59"/>
  <c r="R35" i="59"/>
  <c r="P35" i="59"/>
  <c r="H35" i="59"/>
  <c r="F35" i="59"/>
  <c r="R34" i="59"/>
  <c r="P34" i="59"/>
  <c r="H34" i="59"/>
  <c r="F34" i="59"/>
  <c r="R32" i="59"/>
  <c r="P32" i="59"/>
  <c r="H32" i="59"/>
  <c r="F32" i="59"/>
  <c r="R31" i="59"/>
  <c r="P31" i="59"/>
  <c r="H31" i="59"/>
  <c r="F31" i="59"/>
  <c r="R30" i="59"/>
  <c r="P30" i="59"/>
  <c r="H30" i="59"/>
  <c r="F30" i="59"/>
  <c r="R29" i="59"/>
  <c r="P29" i="59"/>
  <c r="H29" i="59"/>
  <c r="F29" i="59"/>
  <c r="R28" i="59"/>
  <c r="P28" i="59"/>
  <c r="H28" i="59"/>
  <c r="F28" i="59"/>
  <c r="R27" i="59"/>
  <c r="P27" i="59"/>
  <c r="H27" i="59"/>
  <c r="F27" i="59"/>
  <c r="H123" i="50"/>
  <c r="F123" i="50"/>
  <c r="H122" i="50"/>
  <c r="F122" i="50"/>
  <c r="H121" i="50"/>
  <c r="F121" i="50"/>
  <c r="H120" i="50"/>
  <c r="F120" i="50"/>
  <c r="H119" i="50"/>
  <c r="F119" i="50"/>
  <c r="H118" i="50"/>
  <c r="F118" i="50"/>
  <c r="R46" i="50"/>
  <c r="P46" i="50"/>
  <c r="H46" i="50"/>
  <c r="F46" i="50"/>
  <c r="R45" i="50"/>
  <c r="P45" i="50"/>
  <c r="H45" i="50"/>
  <c r="F45" i="50"/>
  <c r="R44" i="50"/>
  <c r="P44" i="50"/>
  <c r="H44" i="50"/>
  <c r="F44" i="50"/>
  <c r="R43" i="50"/>
  <c r="P43" i="50"/>
  <c r="H43" i="50"/>
  <c r="F43" i="50"/>
  <c r="R42" i="50"/>
  <c r="P42" i="50"/>
  <c r="H42" i="50"/>
  <c r="F42" i="50"/>
  <c r="R41" i="50"/>
  <c r="P41" i="50"/>
  <c r="H41" i="50"/>
  <c r="F41" i="50"/>
  <c r="R39" i="50"/>
  <c r="P39" i="50"/>
  <c r="H39" i="50"/>
  <c r="F39" i="50"/>
  <c r="R38" i="50"/>
  <c r="P38" i="50"/>
  <c r="H38" i="50"/>
  <c r="F38" i="50"/>
  <c r="R37" i="50"/>
  <c r="P37" i="50"/>
  <c r="H37" i="50"/>
  <c r="F37" i="50"/>
  <c r="R36" i="50"/>
  <c r="P36" i="50"/>
  <c r="H36" i="50"/>
  <c r="F36" i="50"/>
  <c r="R35" i="50"/>
  <c r="P35" i="50"/>
  <c r="H35" i="50"/>
  <c r="F35" i="50"/>
  <c r="R34" i="50"/>
  <c r="P34" i="50"/>
  <c r="H34" i="50"/>
  <c r="F34" i="50"/>
  <c r="R32" i="50"/>
  <c r="P32" i="50"/>
  <c r="H32" i="50"/>
  <c r="F32" i="50"/>
  <c r="R31" i="50"/>
  <c r="P31" i="50"/>
  <c r="H31" i="50"/>
  <c r="F31" i="50"/>
  <c r="R30" i="50"/>
  <c r="P30" i="50"/>
  <c r="H30" i="50"/>
  <c r="F30" i="50"/>
  <c r="R29" i="50"/>
  <c r="P29" i="50"/>
  <c r="H29" i="50"/>
  <c r="F29" i="50"/>
  <c r="R28" i="50"/>
  <c r="P28" i="50"/>
  <c r="H28" i="50"/>
  <c r="F28" i="50"/>
  <c r="R27" i="50"/>
  <c r="P27" i="50"/>
  <c r="H27" i="50"/>
  <c r="F27" i="50"/>
  <c r="H108" i="49"/>
  <c r="F108" i="49"/>
  <c r="H107" i="49"/>
  <c r="F107" i="49"/>
  <c r="H106" i="49"/>
  <c r="F106" i="49"/>
  <c r="H105" i="49"/>
  <c r="F105" i="49"/>
  <c r="H104" i="49"/>
  <c r="F104" i="49"/>
  <c r="H103" i="49"/>
  <c r="F103" i="49"/>
  <c r="R45" i="49"/>
  <c r="P45" i="49"/>
  <c r="H45" i="49"/>
  <c r="F45" i="49"/>
  <c r="R44" i="49"/>
  <c r="P44" i="49"/>
  <c r="H44" i="49"/>
  <c r="F44" i="49"/>
  <c r="R43" i="49"/>
  <c r="P43" i="49"/>
  <c r="H43" i="49"/>
  <c r="F43" i="49"/>
  <c r="R42" i="49"/>
  <c r="P42" i="49"/>
  <c r="H42" i="49"/>
  <c r="F42" i="49"/>
  <c r="R41" i="49"/>
  <c r="P41" i="49"/>
  <c r="H41" i="49"/>
  <c r="F41" i="49"/>
  <c r="R40" i="49"/>
  <c r="P40" i="49"/>
  <c r="H40" i="49"/>
  <c r="F40" i="49"/>
  <c r="R38" i="49"/>
  <c r="P38" i="49"/>
  <c r="H38" i="49"/>
  <c r="F38" i="49"/>
  <c r="R37" i="49"/>
  <c r="P37" i="49"/>
  <c r="H37" i="49"/>
  <c r="F37" i="49"/>
  <c r="R36" i="49"/>
  <c r="P36" i="49"/>
  <c r="H36" i="49"/>
  <c r="F36" i="49"/>
  <c r="R35" i="49"/>
  <c r="P35" i="49"/>
  <c r="H35" i="49"/>
  <c r="F35" i="49"/>
  <c r="R34" i="49"/>
  <c r="P34" i="49"/>
  <c r="H34" i="49"/>
  <c r="F34" i="49"/>
  <c r="R33" i="49"/>
  <c r="P33" i="49"/>
  <c r="H33" i="49"/>
  <c r="F33" i="49"/>
  <c r="R31" i="49"/>
  <c r="P31" i="49"/>
  <c r="H31" i="49"/>
  <c r="F31" i="49"/>
  <c r="R30" i="49"/>
  <c r="P30" i="49"/>
  <c r="H30" i="49"/>
  <c r="F30" i="49"/>
  <c r="R29" i="49"/>
  <c r="P29" i="49"/>
  <c r="H29" i="49"/>
  <c r="F29" i="49"/>
  <c r="R28" i="49"/>
  <c r="P28" i="49"/>
  <c r="H28" i="49"/>
  <c r="F28" i="49"/>
  <c r="R27" i="49"/>
  <c r="P27" i="49"/>
  <c r="H27" i="49"/>
  <c r="F27" i="49"/>
  <c r="R26" i="49"/>
  <c r="P26" i="49"/>
  <c r="H26" i="49"/>
  <c r="F26" i="49"/>
  <c r="P26" i="134"/>
  <c r="N26" i="134"/>
  <c r="G26" i="134"/>
  <c r="E26" i="134"/>
  <c r="P25" i="134"/>
  <c r="N25" i="134"/>
  <c r="G25" i="134"/>
  <c r="E25" i="134"/>
  <c r="P24" i="134"/>
  <c r="N24" i="134"/>
  <c r="G24" i="134"/>
  <c r="E24" i="134"/>
  <c r="P23" i="134"/>
  <c r="N23" i="134"/>
  <c r="G23" i="134"/>
  <c r="E23" i="134"/>
  <c r="G64" i="130"/>
  <c r="E64" i="130"/>
  <c r="G63" i="130"/>
  <c r="E63" i="130"/>
  <c r="P27" i="130"/>
  <c r="N27" i="130"/>
  <c r="G27" i="130"/>
  <c r="E27" i="130"/>
  <c r="P26" i="130"/>
  <c r="N26" i="130"/>
  <c r="G26" i="130"/>
  <c r="E26" i="130"/>
  <c r="P25" i="130"/>
  <c r="N25" i="130"/>
  <c r="G25" i="130"/>
  <c r="E25" i="130"/>
  <c r="AQ34" i="91"/>
  <c r="AO34" i="91"/>
  <c r="AH34" i="91"/>
  <c r="AF34" i="91"/>
  <c r="Y34" i="91"/>
  <c r="W34" i="91"/>
  <c r="P34" i="91"/>
  <c r="N34" i="91"/>
  <c r="G34" i="91"/>
  <c r="E34" i="91"/>
  <c r="AQ33" i="91"/>
  <c r="AO33" i="91"/>
  <c r="AH33" i="91"/>
  <c r="AF33" i="91"/>
  <c r="Y33" i="91"/>
  <c r="W33" i="91"/>
  <c r="P33" i="91"/>
  <c r="N33" i="91"/>
  <c r="G33" i="91"/>
  <c r="E33" i="91"/>
  <c r="AQ32" i="91"/>
  <c r="AO32" i="91"/>
  <c r="AH32" i="91"/>
  <c r="AF32" i="91"/>
  <c r="Y32" i="91"/>
  <c r="W32" i="91"/>
  <c r="P32" i="91"/>
  <c r="N32" i="91"/>
  <c r="G32" i="91"/>
  <c r="E32" i="91"/>
  <c r="AQ31" i="91"/>
  <c r="AO31" i="91"/>
  <c r="AH31" i="91"/>
  <c r="AF31" i="91"/>
  <c r="Y31" i="91"/>
  <c r="W31" i="91"/>
  <c r="P31" i="91"/>
  <c r="N31" i="91"/>
  <c r="G31" i="91"/>
  <c r="E31" i="91"/>
  <c r="AQ30" i="91"/>
  <c r="AO30" i="91"/>
  <c r="AH30" i="91"/>
  <c r="AF30" i="91"/>
  <c r="Y30" i="91"/>
  <c r="W30" i="91"/>
  <c r="P30" i="91"/>
  <c r="N30" i="91"/>
  <c r="G30" i="91"/>
  <c r="E30" i="91"/>
  <c r="AQ29" i="91"/>
  <c r="AO29" i="91"/>
  <c r="AH29" i="91"/>
  <c r="AF29" i="91"/>
  <c r="Y29" i="91"/>
  <c r="W29" i="91"/>
  <c r="P29" i="91"/>
  <c r="N29" i="91"/>
  <c r="G29" i="91"/>
  <c r="E29" i="91"/>
  <c r="AQ28" i="91"/>
  <c r="AO28" i="91"/>
  <c r="AH28" i="91"/>
  <c r="AF28" i="91"/>
  <c r="Y28" i="91"/>
  <c r="W28" i="91"/>
  <c r="P28" i="91"/>
  <c r="N28" i="91"/>
  <c r="G28" i="91"/>
  <c r="E28" i="91"/>
  <c r="AQ27" i="91"/>
  <c r="AO27" i="91"/>
  <c r="AH27" i="91"/>
  <c r="AF27" i="91"/>
  <c r="Y27" i="91"/>
  <c r="W27" i="91"/>
  <c r="P27" i="91"/>
  <c r="N27" i="91"/>
  <c r="G27" i="91"/>
  <c r="E27" i="91"/>
  <c r="AQ26" i="91"/>
  <c r="AO26" i="91"/>
  <c r="AH26" i="91"/>
  <c r="AF26" i="91"/>
  <c r="Y26" i="91"/>
  <c r="W26" i="91"/>
  <c r="P26" i="91"/>
  <c r="N26" i="91"/>
  <c r="G26" i="91"/>
  <c r="E26" i="91"/>
  <c r="AQ25" i="91"/>
  <c r="AO25" i="91"/>
  <c r="AH25" i="91"/>
  <c r="AF25" i="91"/>
  <c r="Y25" i="91"/>
  <c r="W25" i="91"/>
  <c r="P25" i="91"/>
  <c r="N25" i="91"/>
  <c r="G25" i="91"/>
  <c r="E25" i="91"/>
  <c r="AQ24" i="91"/>
  <c r="AO24" i="91"/>
  <c r="AH24" i="91"/>
  <c r="AF24" i="91"/>
  <c r="Y24" i="91"/>
  <c r="W24" i="91"/>
  <c r="P24" i="91"/>
  <c r="N24" i="91"/>
  <c r="G24" i="91"/>
  <c r="E24" i="91"/>
  <c r="R32" i="39"/>
  <c r="P32" i="39"/>
  <c r="H32" i="39"/>
  <c r="F32" i="39"/>
  <c r="R31" i="39"/>
  <c r="P31" i="39"/>
  <c r="H31" i="39"/>
  <c r="F31" i="39"/>
  <c r="R30" i="39"/>
  <c r="P30" i="39"/>
  <c r="H30" i="39"/>
  <c r="F30" i="39"/>
  <c r="R29" i="39"/>
  <c r="P29" i="39"/>
  <c r="H29" i="39"/>
  <c r="F29" i="39"/>
  <c r="R28" i="39"/>
  <c r="P28" i="39"/>
  <c r="H28" i="39"/>
  <c r="F28" i="39"/>
  <c r="R27" i="39"/>
  <c r="P27" i="39"/>
  <c r="H27" i="39"/>
  <c r="F27" i="39"/>
  <c r="Q17" i="133"/>
  <c r="O17" i="133"/>
  <c r="H17" i="133"/>
  <c r="F17" i="133"/>
  <c r="Q16" i="133"/>
  <c r="O16" i="133"/>
  <c r="H16" i="133"/>
  <c r="F16" i="133"/>
  <c r="Q15" i="133"/>
  <c r="O15" i="133"/>
  <c r="H15" i="133"/>
  <c r="F15" i="133"/>
  <c r="AC40" i="105" l="1"/>
  <c r="AA40" i="105"/>
  <c r="AC39" i="105"/>
  <c r="AA39" i="105"/>
  <c r="AC38" i="105"/>
  <c r="AA38" i="105"/>
  <c r="AC37" i="105"/>
  <c r="AA37" i="105"/>
  <c r="AC36" i="105"/>
  <c r="AA36" i="105"/>
  <c r="AC35" i="105"/>
  <c r="AA35" i="105"/>
  <c r="AC34" i="105"/>
  <c r="AA34" i="105"/>
  <c r="AC33" i="105"/>
  <c r="AA33" i="105"/>
  <c r="AC32" i="105"/>
  <c r="AA32" i="105"/>
  <c r="AC31" i="105"/>
  <c r="AA31" i="105"/>
  <c r="AC30" i="105"/>
  <c r="AA30" i="105"/>
  <c r="AC29" i="105"/>
  <c r="AA29" i="105"/>
  <c r="AC40" i="104"/>
  <c r="AA40" i="104"/>
  <c r="AC39" i="104"/>
  <c r="AA39" i="104"/>
  <c r="AC38" i="104"/>
  <c r="AA38" i="104"/>
  <c r="AC37" i="104"/>
  <c r="AA37" i="104"/>
  <c r="AC36" i="104"/>
  <c r="AA36" i="104"/>
  <c r="AC35" i="104"/>
  <c r="AA35" i="104"/>
  <c r="AC34" i="104"/>
  <c r="AA34" i="104"/>
  <c r="AC33" i="104"/>
  <c r="AA33" i="104"/>
  <c r="AC32" i="104"/>
  <c r="AA32" i="104"/>
  <c r="AC31" i="104"/>
  <c r="AA31" i="104"/>
  <c r="AC30" i="104"/>
  <c r="AA30" i="104"/>
  <c r="AC29" i="104"/>
  <c r="AA29" i="104"/>
  <c r="AC40" i="103"/>
  <c r="AA40" i="103"/>
  <c r="AC39" i="103"/>
  <c r="AA39" i="103"/>
  <c r="AC38" i="103"/>
  <c r="AA38" i="103"/>
  <c r="AC37" i="103"/>
  <c r="AA37" i="103"/>
  <c r="AC36" i="103"/>
  <c r="AA36" i="103"/>
  <c r="AC35" i="103"/>
  <c r="AA35" i="103"/>
  <c r="AC34" i="103"/>
  <c r="AA34" i="103"/>
  <c r="AC33" i="103"/>
  <c r="AA33" i="103"/>
  <c r="AC32" i="103"/>
  <c r="AA32" i="103"/>
  <c r="AC31" i="103"/>
  <c r="AA31" i="103"/>
  <c r="AC30" i="103"/>
  <c r="AA30" i="103"/>
  <c r="AC29" i="103"/>
  <c r="AA29" i="103"/>
  <c r="AC37" i="102"/>
  <c r="AA37" i="102"/>
  <c r="AC36" i="102"/>
  <c r="AA36" i="102"/>
  <c r="AC35" i="102"/>
  <c r="AA35" i="102"/>
  <c r="AC34" i="102"/>
  <c r="AA34" i="102"/>
  <c r="AC33" i="102"/>
  <c r="AA33" i="102"/>
  <c r="AC32" i="102"/>
  <c r="AA32" i="102"/>
  <c r="AC31" i="102"/>
  <c r="AA31" i="102"/>
  <c r="AC30" i="102"/>
  <c r="AA30" i="102"/>
  <c r="AC29" i="102"/>
  <c r="AA29" i="102"/>
  <c r="AC28" i="102"/>
  <c r="AA28" i="102"/>
  <c r="AC27" i="102"/>
  <c r="AA27" i="102"/>
  <c r="AC26" i="102"/>
  <c r="AA26" i="102"/>
  <c r="AC40" i="101"/>
  <c r="AA40" i="101"/>
  <c r="AC39" i="101"/>
  <c r="AA39" i="101"/>
  <c r="AC38" i="101"/>
  <c r="AA38" i="101"/>
  <c r="AC37" i="101"/>
  <c r="AA37" i="101"/>
  <c r="AC36" i="101"/>
  <c r="AA36" i="101"/>
  <c r="AC35" i="101"/>
  <c r="AA35" i="101"/>
  <c r="AC34" i="101"/>
  <c r="AA34" i="101"/>
  <c r="AC33" i="101"/>
  <c r="AA33" i="101"/>
  <c r="AC32" i="101"/>
  <c r="AA32" i="101"/>
  <c r="AC31" i="101"/>
  <c r="AA31" i="101"/>
  <c r="AC30" i="101"/>
  <c r="AA30" i="101"/>
  <c r="AC29" i="101"/>
  <c r="AA29" i="101"/>
  <c r="H29" i="48" l="1"/>
  <c r="F29" i="48"/>
  <c r="R33" i="38"/>
  <c r="P33" i="38"/>
  <c r="R41" i="38"/>
  <c r="P41" i="38"/>
  <c r="R49" i="38"/>
  <c r="P49" i="38"/>
  <c r="H49" i="38"/>
  <c r="F49" i="38"/>
  <c r="H41" i="38"/>
  <c r="F41" i="38"/>
  <c r="H33" i="38"/>
  <c r="F33" i="38"/>
  <c r="R30" i="40" l="1"/>
  <c r="P30" i="40"/>
  <c r="R38" i="40"/>
  <c r="P38" i="40"/>
  <c r="R46" i="40"/>
  <c r="P46" i="40"/>
  <c r="H30" i="40"/>
  <c r="F30" i="40"/>
  <c r="H38" i="40"/>
  <c r="F38" i="40"/>
  <c r="H46" i="40"/>
  <c r="F46" i="40"/>
  <c r="R47" i="37"/>
  <c r="P47" i="37"/>
  <c r="R39" i="37"/>
  <c r="P39" i="37"/>
  <c r="R31" i="37"/>
  <c r="P31" i="37"/>
  <c r="H47" i="37"/>
  <c r="F47" i="37"/>
  <c r="H39" i="37"/>
  <c r="F39" i="37"/>
  <c r="H31" i="37"/>
  <c r="F31" i="37"/>
  <c r="Q45" i="36" l="1"/>
  <c r="O45" i="36"/>
  <c r="Q37" i="36"/>
  <c r="O37" i="36"/>
  <c r="Q29" i="36"/>
  <c r="O29" i="36"/>
  <c r="H45" i="36"/>
  <c r="F45" i="36"/>
  <c r="H37" i="36"/>
  <c r="F37" i="36"/>
  <c r="H29" i="36"/>
  <c r="F29" i="36"/>
  <c r="H56" i="128" l="1"/>
  <c r="F56" i="128"/>
  <c r="S55" i="128"/>
  <c r="Q55" i="128"/>
  <c r="H55" i="128"/>
  <c r="F55" i="128"/>
  <c r="H54" i="128"/>
  <c r="F54" i="128"/>
  <c r="S53" i="128"/>
  <c r="Q53" i="128"/>
  <c r="H53" i="128"/>
  <c r="F53" i="128"/>
  <c r="S52" i="128"/>
  <c r="Q52" i="128"/>
  <c r="H52" i="128"/>
  <c r="F52" i="128"/>
  <c r="S23" i="128"/>
  <c r="Q23" i="128"/>
  <c r="H23" i="128"/>
  <c r="F23" i="128"/>
  <c r="S22" i="128"/>
  <c r="Q22" i="128"/>
  <c r="H22" i="128"/>
  <c r="F22" i="128"/>
  <c r="S21" i="128"/>
  <c r="Q21" i="128"/>
  <c r="H21" i="128"/>
  <c r="F21" i="128"/>
  <c r="G108" i="110" l="1"/>
  <c r="G95" i="110"/>
  <c r="G82" i="110"/>
  <c r="G69" i="110"/>
  <c r="G123" i="110"/>
  <c r="G130" i="110"/>
  <c r="G127" i="110"/>
  <c r="G124" i="110"/>
  <c r="G125" i="110"/>
  <c r="G126" i="110"/>
  <c r="G128" i="110"/>
  <c r="G129" i="110"/>
  <c r="G131" i="110"/>
  <c r="G122" i="110"/>
  <c r="G132" i="110"/>
  <c r="G110" i="110"/>
  <c r="G117" i="110"/>
  <c r="G114" i="110"/>
  <c r="G111" i="110"/>
  <c r="G112" i="110"/>
  <c r="G113" i="110"/>
  <c r="G115" i="110"/>
  <c r="G116" i="110"/>
  <c r="G118" i="110"/>
  <c r="G109" i="110"/>
  <c r="G119" i="110"/>
  <c r="G97" i="110"/>
  <c r="G104" i="110"/>
  <c r="G101" i="110"/>
  <c r="G98" i="110"/>
  <c r="G99" i="110"/>
  <c r="G100" i="110"/>
  <c r="G102" i="110"/>
  <c r="G103" i="110"/>
  <c r="G105" i="110"/>
  <c r="G96" i="110"/>
  <c r="G106" i="110"/>
  <c r="G84" i="110"/>
  <c r="G91" i="110"/>
  <c r="G88" i="110"/>
  <c r="G85" i="110"/>
  <c r="G86" i="110"/>
  <c r="G87" i="110"/>
  <c r="G89" i="110"/>
  <c r="G90" i="110"/>
  <c r="G92" i="110"/>
  <c r="G83" i="110"/>
  <c r="G93" i="110"/>
  <c r="G71" i="110"/>
  <c r="G78" i="110"/>
  <c r="G75" i="110"/>
  <c r="G72" i="110"/>
  <c r="G73" i="110"/>
  <c r="G74" i="110"/>
  <c r="G76" i="110"/>
  <c r="G77" i="110"/>
  <c r="G79" i="110"/>
  <c r="G70" i="110"/>
  <c r="G80" i="110"/>
  <c r="G121" i="110"/>
  <c r="E108" i="110"/>
  <c r="E95" i="110"/>
  <c r="E82" i="110"/>
  <c r="E69" i="110"/>
  <c r="E123" i="110"/>
  <c r="E130" i="110"/>
  <c r="E127" i="110"/>
  <c r="E124" i="110"/>
  <c r="E125" i="110"/>
  <c r="E126" i="110"/>
  <c r="E128" i="110"/>
  <c r="E129" i="110"/>
  <c r="E131" i="110"/>
  <c r="E122" i="110"/>
  <c r="E132" i="110"/>
  <c r="E110" i="110"/>
  <c r="E117" i="110"/>
  <c r="E114" i="110"/>
  <c r="E111" i="110"/>
  <c r="E112" i="110"/>
  <c r="E113" i="110"/>
  <c r="E115" i="110"/>
  <c r="E116" i="110"/>
  <c r="E118" i="110"/>
  <c r="E109" i="110"/>
  <c r="E119" i="110"/>
  <c r="E97" i="110"/>
  <c r="E104" i="110"/>
  <c r="E101" i="110"/>
  <c r="E98" i="110"/>
  <c r="E99" i="110"/>
  <c r="E100" i="110"/>
  <c r="E102" i="110"/>
  <c r="E103" i="110"/>
  <c r="E105" i="110"/>
  <c r="E96" i="110"/>
  <c r="E106" i="110"/>
  <c r="E84" i="110"/>
  <c r="E91" i="110"/>
  <c r="E88" i="110"/>
  <c r="E85" i="110"/>
  <c r="E86" i="110"/>
  <c r="E87" i="110"/>
  <c r="E89" i="110"/>
  <c r="E90" i="110"/>
  <c r="E92" i="110"/>
  <c r="E83" i="110"/>
  <c r="E93" i="110"/>
  <c r="E71" i="110"/>
  <c r="E78" i="110"/>
  <c r="E75" i="110"/>
  <c r="E72" i="110"/>
  <c r="E73" i="110"/>
  <c r="E74" i="110"/>
  <c r="E76" i="110"/>
  <c r="E77" i="110"/>
  <c r="E79" i="110"/>
  <c r="E70" i="110"/>
  <c r="E80" i="110"/>
  <c r="E121" i="110"/>
  <c r="G96" i="115"/>
  <c r="G97" i="115"/>
  <c r="G98" i="115"/>
  <c r="G99" i="115"/>
  <c r="G95" i="115"/>
  <c r="G100" i="115"/>
  <c r="G101" i="115"/>
  <c r="G102" i="115"/>
  <c r="G103" i="115"/>
  <c r="G104" i="115"/>
  <c r="G105" i="115"/>
  <c r="G68" i="115"/>
  <c r="G70" i="115"/>
  <c r="G71" i="115"/>
  <c r="G72" i="115"/>
  <c r="G73" i="115"/>
  <c r="G69" i="115"/>
  <c r="G74" i="115"/>
  <c r="G75" i="115"/>
  <c r="G76" i="115"/>
  <c r="G77" i="115"/>
  <c r="G78" i="115"/>
  <c r="G79" i="115"/>
  <c r="G81" i="115"/>
  <c r="G83" i="115"/>
  <c r="G84" i="115"/>
  <c r="G85" i="115"/>
  <c r="G86" i="115"/>
  <c r="G82" i="115"/>
  <c r="G87" i="115"/>
  <c r="G88" i="115"/>
  <c r="G89" i="115"/>
  <c r="G90" i="115"/>
  <c r="G91" i="115"/>
  <c r="G92" i="115"/>
  <c r="G94" i="115"/>
  <c r="E96" i="115"/>
  <c r="E97" i="115"/>
  <c r="E98" i="115"/>
  <c r="E99" i="115"/>
  <c r="E95" i="115"/>
  <c r="E100" i="115"/>
  <c r="E101" i="115"/>
  <c r="E102" i="115"/>
  <c r="E103" i="115"/>
  <c r="E104" i="115"/>
  <c r="E105" i="115"/>
  <c r="E68" i="115"/>
  <c r="E70" i="115"/>
  <c r="E71" i="115"/>
  <c r="E72" i="115"/>
  <c r="E73" i="115"/>
  <c r="E69" i="115"/>
  <c r="E74" i="115"/>
  <c r="E75" i="115"/>
  <c r="E76" i="115"/>
  <c r="E77" i="115"/>
  <c r="E78" i="115"/>
  <c r="E79" i="115"/>
  <c r="E81" i="115"/>
  <c r="E83" i="115"/>
  <c r="E84" i="115"/>
  <c r="E85" i="115"/>
  <c r="E86" i="115"/>
  <c r="E82" i="115"/>
  <c r="E87" i="115"/>
  <c r="E88" i="115"/>
  <c r="E89" i="115"/>
  <c r="E90" i="115"/>
  <c r="E91" i="115"/>
  <c r="E92" i="115"/>
  <c r="E94" i="115"/>
  <c r="G69" i="114"/>
  <c r="G70" i="114"/>
  <c r="G71" i="114"/>
  <c r="G72" i="114"/>
  <c r="G73" i="114"/>
  <c r="G74" i="114"/>
  <c r="G75" i="114"/>
  <c r="G76" i="114"/>
  <c r="G77" i="114"/>
  <c r="G78" i="114"/>
  <c r="G79" i="114"/>
  <c r="G81" i="114"/>
  <c r="G82" i="114"/>
  <c r="G83" i="114"/>
  <c r="G84" i="114"/>
  <c r="G85" i="114"/>
  <c r="G86" i="114"/>
  <c r="G87" i="114"/>
  <c r="G88" i="114"/>
  <c r="G89" i="114"/>
  <c r="G90" i="114"/>
  <c r="G91" i="114"/>
  <c r="G92" i="114"/>
  <c r="G94" i="114"/>
  <c r="G95" i="114"/>
  <c r="G96" i="114"/>
  <c r="G97" i="114"/>
  <c r="G98" i="114"/>
  <c r="G99" i="114"/>
  <c r="G100" i="114"/>
  <c r="G101" i="114"/>
  <c r="G102" i="114"/>
  <c r="G103" i="114"/>
  <c r="G104" i="114"/>
  <c r="G105" i="114"/>
  <c r="G68" i="114"/>
  <c r="E69" i="114"/>
  <c r="E70" i="114"/>
  <c r="E71" i="114"/>
  <c r="E72" i="114"/>
  <c r="E73" i="114"/>
  <c r="E74" i="114"/>
  <c r="E75" i="114"/>
  <c r="E76" i="114"/>
  <c r="E77" i="114"/>
  <c r="E78" i="114"/>
  <c r="E79" i="114"/>
  <c r="E81" i="114"/>
  <c r="E82" i="114"/>
  <c r="E83" i="114"/>
  <c r="E84" i="114"/>
  <c r="E85" i="114"/>
  <c r="E86" i="114"/>
  <c r="E87" i="114"/>
  <c r="E88" i="114"/>
  <c r="E89" i="114"/>
  <c r="E90" i="114"/>
  <c r="E91" i="114"/>
  <c r="E92" i="114"/>
  <c r="E94" i="114"/>
  <c r="E95" i="114"/>
  <c r="E96" i="114"/>
  <c r="E97" i="114"/>
  <c r="E98" i="114"/>
  <c r="E99" i="114"/>
  <c r="E100" i="114"/>
  <c r="E101" i="114"/>
  <c r="E102" i="114"/>
  <c r="E103" i="114"/>
  <c r="E104" i="114"/>
  <c r="E105" i="114"/>
  <c r="E68" i="114"/>
  <c r="G93" i="113"/>
  <c r="G94" i="113"/>
  <c r="G95" i="113"/>
  <c r="G96" i="113"/>
  <c r="G92" i="113"/>
  <c r="G97" i="113"/>
  <c r="G98" i="113"/>
  <c r="G99" i="113"/>
  <c r="G100" i="113"/>
  <c r="G101" i="113"/>
  <c r="G102" i="113"/>
  <c r="G65" i="113"/>
  <c r="G67" i="113"/>
  <c r="G68" i="113"/>
  <c r="G69" i="113"/>
  <c r="G70" i="113"/>
  <c r="G66" i="113"/>
  <c r="G71" i="113"/>
  <c r="G72" i="113"/>
  <c r="G73" i="113"/>
  <c r="G74" i="113"/>
  <c r="G75" i="113"/>
  <c r="G76" i="113"/>
  <c r="G78" i="113"/>
  <c r="G80" i="113"/>
  <c r="G81" i="113"/>
  <c r="G82" i="113"/>
  <c r="G83" i="113"/>
  <c r="G79" i="113"/>
  <c r="G84" i="113"/>
  <c r="G85" i="113"/>
  <c r="G86" i="113"/>
  <c r="G87" i="113"/>
  <c r="G88" i="113"/>
  <c r="G89" i="113"/>
  <c r="G91" i="113"/>
  <c r="E93" i="113"/>
  <c r="E94" i="113"/>
  <c r="E95" i="113"/>
  <c r="E96" i="113"/>
  <c r="E92" i="113"/>
  <c r="E97" i="113"/>
  <c r="E98" i="113"/>
  <c r="E99" i="113"/>
  <c r="E100" i="113"/>
  <c r="E101" i="113"/>
  <c r="E102" i="113"/>
  <c r="E65" i="113"/>
  <c r="E67" i="113"/>
  <c r="E68" i="113"/>
  <c r="E69" i="113"/>
  <c r="E70" i="113"/>
  <c r="E66" i="113"/>
  <c r="E71" i="113"/>
  <c r="E72" i="113"/>
  <c r="E73" i="113"/>
  <c r="E74" i="113"/>
  <c r="E75" i="113"/>
  <c r="E76" i="113"/>
  <c r="E78" i="113"/>
  <c r="E80" i="113"/>
  <c r="E81" i="113"/>
  <c r="E82" i="113"/>
  <c r="E83" i="113"/>
  <c r="E79" i="113"/>
  <c r="E84" i="113"/>
  <c r="E85" i="113"/>
  <c r="E86" i="113"/>
  <c r="E87" i="113"/>
  <c r="E88" i="113"/>
  <c r="E89" i="113"/>
  <c r="E91" i="113"/>
  <c r="P32" i="127" l="1"/>
  <c r="N32" i="127"/>
  <c r="G32" i="127"/>
  <c r="E32" i="127"/>
  <c r="P31" i="127"/>
  <c r="N31" i="127"/>
  <c r="G31" i="127"/>
  <c r="E31" i="127"/>
  <c r="P30" i="127"/>
  <c r="N30" i="127"/>
  <c r="G30" i="127"/>
  <c r="E30" i="127"/>
  <c r="P29" i="127"/>
  <c r="N29" i="127"/>
  <c r="G29" i="127"/>
  <c r="E29" i="127"/>
  <c r="P28" i="127"/>
  <c r="N28" i="127"/>
  <c r="G28" i="127"/>
  <c r="E28" i="127"/>
  <c r="P27" i="127"/>
  <c r="N27" i="127"/>
  <c r="G27" i="127"/>
  <c r="E27" i="127"/>
  <c r="P26" i="127"/>
  <c r="N26" i="127"/>
  <c r="G26" i="127"/>
  <c r="E26" i="127"/>
  <c r="P25" i="127"/>
  <c r="N25" i="127"/>
  <c r="G25" i="127"/>
  <c r="E25" i="127"/>
  <c r="P24" i="127"/>
  <c r="N24" i="127"/>
  <c r="G24" i="127"/>
  <c r="E24" i="127"/>
  <c r="P23" i="127"/>
  <c r="N23" i="127"/>
  <c r="G23" i="127"/>
  <c r="E23" i="127"/>
  <c r="P22" i="127"/>
  <c r="N22" i="127"/>
  <c r="G22" i="127"/>
  <c r="E22" i="127"/>
  <c r="P21" i="127"/>
  <c r="N21" i="127"/>
  <c r="G21" i="127"/>
  <c r="E21" i="127"/>
  <c r="G32" i="126" l="1"/>
  <c r="E32" i="126"/>
  <c r="G31" i="126"/>
  <c r="E31" i="126"/>
  <c r="G30" i="126"/>
  <c r="E30" i="126"/>
  <c r="G29" i="126"/>
  <c r="E29" i="126"/>
  <c r="G28" i="126"/>
  <c r="E28" i="126"/>
  <c r="G27" i="126"/>
  <c r="E27" i="126"/>
  <c r="G26" i="126"/>
  <c r="E26" i="126"/>
  <c r="G25" i="126"/>
  <c r="E25" i="126"/>
  <c r="G24" i="126"/>
  <c r="E24" i="126"/>
  <c r="G23" i="126"/>
  <c r="E23" i="126"/>
  <c r="G22" i="126"/>
  <c r="E22" i="126"/>
  <c r="G21" i="126"/>
  <c r="E21" i="126"/>
  <c r="O30" i="112" l="1"/>
  <c r="M30" i="112"/>
  <c r="G30" i="112"/>
  <c r="E30" i="112"/>
  <c r="O29" i="112"/>
  <c r="M29" i="112"/>
  <c r="G29" i="112"/>
  <c r="E29" i="112"/>
  <c r="O28" i="112"/>
  <c r="M28" i="112"/>
  <c r="G28" i="112"/>
  <c r="E28" i="112"/>
  <c r="O27" i="112"/>
  <c r="M27" i="112"/>
  <c r="G27" i="112"/>
  <c r="E27" i="112"/>
  <c r="O26" i="112"/>
  <c r="M26" i="112"/>
  <c r="G26" i="112"/>
  <c r="E26" i="112"/>
  <c r="O25" i="112"/>
  <c r="M25" i="112"/>
  <c r="G25" i="112"/>
  <c r="E25" i="112"/>
  <c r="O24" i="112"/>
  <c r="M24" i="112"/>
  <c r="G24" i="112"/>
  <c r="E24" i="112"/>
  <c r="O23" i="112"/>
  <c r="M23" i="112"/>
  <c r="G23" i="112"/>
  <c r="E23" i="112"/>
  <c r="O22" i="112"/>
  <c r="M22" i="112"/>
  <c r="G22" i="112"/>
  <c r="E22" i="112"/>
  <c r="O21" i="112"/>
  <c r="M21" i="112"/>
  <c r="G21" i="112"/>
  <c r="E21" i="112"/>
  <c r="O20" i="112"/>
  <c r="M20" i="112"/>
  <c r="G20" i="112"/>
  <c r="E20" i="112"/>
  <c r="O19" i="112"/>
  <c r="M19" i="112"/>
  <c r="G19" i="112"/>
  <c r="E19" i="112"/>
  <c r="P31" i="125"/>
  <c r="N31" i="125"/>
  <c r="G31" i="125"/>
  <c r="E31" i="125"/>
  <c r="P30" i="125"/>
  <c r="N30" i="125"/>
  <c r="G30" i="125"/>
  <c r="E30" i="125"/>
  <c r="P29" i="125"/>
  <c r="N29" i="125"/>
  <c r="G29" i="125"/>
  <c r="E29" i="125"/>
  <c r="P28" i="125"/>
  <c r="N28" i="125"/>
  <c r="G28" i="125"/>
  <c r="E28" i="125"/>
  <c r="P27" i="125"/>
  <c r="N27" i="125"/>
  <c r="G27" i="125"/>
  <c r="E27" i="125"/>
  <c r="P26" i="125"/>
  <c r="N26" i="125"/>
  <c r="G26" i="125"/>
  <c r="E26" i="125"/>
  <c r="P25" i="125"/>
  <c r="N25" i="125"/>
  <c r="G25" i="125"/>
  <c r="E25" i="125"/>
  <c r="P24" i="125"/>
  <c r="N24" i="125"/>
  <c r="G24" i="125"/>
  <c r="E24" i="125"/>
  <c r="P23" i="125"/>
  <c r="N23" i="125"/>
  <c r="G23" i="125"/>
  <c r="E23" i="125"/>
  <c r="P22" i="125"/>
  <c r="N22" i="125"/>
  <c r="G22" i="125"/>
  <c r="E22" i="125"/>
  <c r="P21" i="125"/>
  <c r="N21" i="125"/>
  <c r="G21" i="125"/>
  <c r="E21" i="125"/>
  <c r="P20" i="125"/>
  <c r="N20" i="125"/>
  <c r="G20" i="125"/>
  <c r="E20" i="125"/>
  <c r="G29" i="105" l="1"/>
  <c r="R32" i="105"/>
  <c r="R38" i="105"/>
  <c r="R35" i="105"/>
  <c r="R33" i="105"/>
  <c r="R34" i="105"/>
  <c r="R30" i="105"/>
  <c r="R36" i="105"/>
  <c r="R37" i="105"/>
  <c r="R39" i="105"/>
  <c r="R31" i="105"/>
  <c r="R40" i="105"/>
  <c r="G32" i="105"/>
  <c r="G35" i="105"/>
  <c r="G33" i="105"/>
  <c r="G34" i="105"/>
  <c r="G30" i="105"/>
  <c r="G36" i="105"/>
  <c r="G37" i="105"/>
  <c r="G39" i="105"/>
  <c r="G31" i="105"/>
  <c r="G40" i="105"/>
  <c r="R29" i="105"/>
  <c r="E29" i="105"/>
  <c r="P32" i="105"/>
  <c r="P38" i="105"/>
  <c r="P35" i="105"/>
  <c r="P33" i="105"/>
  <c r="P34" i="105"/>
  <c r="P30" i="105"/>
  <c r="P36" i="105"/>
  <c r="P37" i="105"/>
  <c r="P39" i="105"/>
  <c r="P31" i="105"/>
  <c r="P40" i="105"/>
  <c r="E32" i="105"/>
  <c r="E35" i="105"/>
  <c r="E33" i="105"/>
  <c r="E34" i="105"/>
  <c r="E30" i="105"/>
  <c r="E36" i="105"/>
  <c r="E37" i="105"/>
  <c r="E39" i="105"/>
  <c r="E31" i="105"/>
  <c r="E40" i="105"/>
  <c r="P29" i="105"/>
  <c r="G29" i="104" l="1"/>
  <c r="R32" i="104"/>
  <c r="R38" i="104"/>
  <c r="R35" i="104"/>
  <c r="R33" i="104"/>
  <c r="R34" i="104"/>
  <c r="R30" i="104"/>
  <c r="R36" i="104"/>
  <c r="R37" i="104"/>
  <c r="R39" i="104"/>
  <c r="R31" i="104"/>
  <c r="R40" i="104"/>
  <c r="G32" i="104"/>
  <c r="G38" i="104"/>
  <c r="G35" i="104"/>
  <c r="G33" i="104"/>
  <c r="G34" i="104"/>
  <c r="G30" i="104"/>
  <c r="G36" i="104"/>
  <c r="G37" i="104"/>
  <c r="G39" i="104"/>
  <c r="G31" i="104"/>
  <c r="G40" i="104"/>
  <c r="R29" i="104"/>
  <c r="E29" i="104"/>
  <c r="P32" i="104"/>
  <c r="P38" i="104"/>
  <c r="P35" i="104"/>
  <c r="P33" i="104"/>
  <c r="P34" i="104"/>
  <c r="P30" i="104"/>
  <c r="P36" i="104"/>
  <c r="P37" i="104"/>
  <c r="P39" i="104"/>
  <c r="P31" i="104"/>
  <c r="P40" i="104"/>
  <c r="E32" i="104"/>
  <c r="E38" i="104"/>
  <c r="E35" i="104"/>
  <c r="E33" i="104"/>
  <c r="E34" i="104"/>
  <c r="E30" i="104"/>
  <c r="E36" i="104"/>
  <c r="E37" i="104"/>
  <c r="E39" i="104"/>
  <c r="E31" i="104"/>
  <c r="E40" i="104"/>
  <c r="P29" i="104"/>
  <c r="G29" i="103"/>
  <c r="R32" i="103"/>
  <c r="R38" i="103"/>
  <c r="R35" i="103"/>
  <c r="R33" i="103"/>
  <c r="R34" i="103"/>
  <c r="R30" i="103"/>
  <c r="R36" i="103"/>
  <c r="R37" i="103"/>
  <c r="R39" i="103"/>
  <c r="R31" i="103"/>
  <c r="R40" i="103"/>
  <c r="G32" i="103"/>
  <c r="G35" i="103"/>
  <c r="G33" i="103"/>
  <c r="G34" i="103"/>
  <c r="G30" i="103"/>
  <c r="G36" i="103"/>
  <c r="G37" i="103"/>
  <c r="G39" i="103"/>
  <c r="G31" i="103"/>
  <c r="G40" i="103"/>
  <c r="R29" i="103"/>
  <c r="E29" i="103"/>
  <c r="P32" i="103"/>
  <c r="P38" i="103"/>
  <c r="P35" i="103"/>
  <c r="P33" i="103"/>
  <c r="P34" i="103"/>
  <c r="P30" i="103"/>
  <c r="P36" i="103"/>
  <c r="P37" i="103"/>
  <c r="P39" i="103"/>
  <c r="P31" i="103"/>
  <c r="P40" i="103"/>
  <c r="E32" i="103"/>
  <c r="E35" i="103"/>
  <c r="E33" i="103"/>
  <c r="E34" i="103"/>
  <c r="E30" i="103"/>
  <c r="E36" i="103"/>
  <c r="E37" i="103"/>
  <c r="E39" i="103"/>
  <c r="E31" i="103"/>
  <c r="E40" i="103"/>
  <c r="P29" i="103"/>
  <c r="G26" i="102"/>
  <c r="R29" i="102"/>
  <c r="R35" i="102"/>
  <c r="R32" i="102"/>
  <c r="R30" i="102"/>
  <c r="R31" i="102"/>
  <c r="R27" i="102"/>
  <c r="R33" i="102"/>
  <c r="R34" i="102"/>
  <c r="R36" i="102"/>
  <c r="R28" i="102"/>
  <c r="R37" i="102"/>
  <c r="G29" i="102"/>
  <c r="G35" i="102"/>
  <c r="G32" i="102"/>
  <c r="G30" i="102"/>
  <c r="G31" i="102"/>
  <c r="G27" i="102"/>
  <c r="G33" i="102"/>
  <c r="G34" i="102"/>
  <c r="G36" i="102"/>
  <c r="G28" i="102"/>
  <c r="G37" i="102"/>
  <c r="R26" i="102"/>
  <c r="E26" i="102"/>
  <c r="P29" i="102"/>
  <c r="P35" i="102"/>
  <c r="P32" i="102"/>
  <c r="P30" i="102"/>
  <c r="P31" i="102"/>
  <c r="P27" i="102"/>
  <c r="P33" i="102"/>
  <c r="P34" i="102"/>
  <c r="P36" i="102"/>
  <c r="P28" i="102"/>
  <c r="P37" i="102"/>
  <c r="E29" i="102"/>
  <c r="E35" i="102"/>
  <c r="E32" i="102"/>
  <c r="E30" i="102"/>
  <c r="E31" i="102"/>
  <c r="E27" i="102"/>
  <c r="E33" i="102"/>
  <c r="E34" i="102"/>
  <c r="E36" i="102"/>
  <c r="E28" i="102"/>
  <c r="E37" i="102"/>
  <c r="P26" i="102"/>
  <c r="R40" i="101"/>
  <c r="P40" i="101"/>
  <c r="R39" i="101"/>
  <c r="P39" i="101"/>
  <c r="R38" i="101"/>
  <c r="P38" i="101"/>
  <c r="R37" i="101"/>
  <c r="P37" i="101"/>
  <c r="R36" i="101"/>
  <c r="P36" i="101"/>
  <c r="R35" i="101"/>
  <c r="P35" i="101"/>
  <c r="R30" i="101"/>
  <c r="P30" i="101"/>
  <c r="R34" i="101"/>
  <c r="P34" i="101"/>
  <c r="R33" i="101"/>
  <c r="P33" i="101"/>
  <c r="R32" i="101"/>
  <c r="P32" i="101"/>
  <c r="R31" i="101"/>
  <c r="P31" i="101"/>
  <c r="R29" i="101"/>
  <c r="P29" i="101"/>
  <c r="G29" i="101"/>
  <c r="G32" i="101"/>
  <c r="G38" i="101"/>
  <c r="G35" i="101"/>
  <c r="G33" i="101"/>
  <c r="G34" i="101"/>
  <c r="G30" i="101"/>
  <c r="G36" i="101"/>
  <c r="G37" i="101"/>
  <c r="G39" i="101"/>
  <c r="G31" i="101"/>
  <c r="G40" i="101"/>
  <c r="E29" i="101"/>
  <c r="E32" i="101"/>
  <c r="E38" i="101"/>
  <c r="E35" i="101"/>
  <c r="E33" i="101"/>
  <c r="E34" i="101"/>
  <c r="E30" i="101"/>
  <c r="E36" i="101"/>
  <c r="E37" i="101"/>
  <c r="E39" i="101"/>
  <c r="E31" i="101"/>
  <c r="E40" i="101"/>
  <c r="P28" i="115"/>
  <c r="N28" i="115"/>
  <c r="P27" i="115"/>
  <c r="N27" i="115"/>
  <c r="P26" i="115"/>
  <c r="N26" i="115"/>
  <c r="P25" i="115"/>
  <c r="N25" i="115"/>
  <c r="P24" i="115"/>
  <c r="N24" i="115"/>
  <c r="P23" i="115"/>
  <c r="N23" i="115"/>
  <c r="P18" i="115"/>
  <c r="N18" i="115"/>
  <c r="P22" i="115"/>
  <c r="N22" i="115"/>
  <c r="P21" i="115"/>
  <c r="N21" i="115"/>
  <c r="P20" i="115"/>
  <c r="N20" i="115"/>
  <c r="P19" i="115"/>
  <c r="N19" i="115"/>
  <c r="P17" i="115"/>
  <c r="N17" i="115"/>
  <c r="G17" i="115"/>
  <c r="G20" i="115"/>
  <c r="G26" i="115"/>
  <c r="G23" i="115"/>
  <c r="G21" i="115"/>
  <c r="G22" i="115"/>
  <c r="G18" i="115"/>
  <c r="G25" i="115"/>
  <c r="G27" i="115"/>
  <c r="G19" i="115"/>
  <c r="G28" i="115"/>
  <c r="E17" i="115"/>
  <c r="E20" i="115"/>
  <c r="E26" i="115"/>
  <c r="E23" i="115"/>
  <c r="E21" i="115"/>
  <c r="E22" i="115"/>
  <c r="E18" i="115"/>
  <c r="E25" i="115"/>
  <c r="E27" i="115"/>
  <c r="E19" i="115"/>
  <c r="E28" i="115"/>
  <c r="I17" i="114"/>
  <c r="R20" i="114"/>
  <c r="R26" i="114"/>
  <c r="R23" i="114"/>
  <c r="R21" i="114"/>
  <c r="R22" i="114"/>
  <c r="R18" i="114"/>
  <c r="R24" i="114"/>
  <c r="R25" i="114"/>
  <c r="R27" i="114"/>
  <c r="R19" i="114"/>
  <c r="R28" i="114"/>
  <c r="I20" i="114"/>
  <c r="I26" i="114"/>
  <c r="I23" i="114"/>
  <c r="I21" i="114"/>
  <c r="I22" i="114"/>
  <c r="I18" i="114"/>
  <c r="I24" i="114"/>
  <c r="I25" i="114"/>
  <c r="I27" i="114"/>
  <c r="I19" i="114"/>
  <c r="I28" i="114"/>
  <c r="R17" i="114"/>
  <c r="F17" i="114"/>
  <c r="P20" i="114"/>
  <c r="P26" i="114"/>
  <c r="P23" i="114"/>
  <c r="P21" i="114"/>
  <c r="P22" i="114"/>
  <c r="P18" i="114"/>
  <c r="P24" i="114"/>
  <c r="P25" i="114"/>
  <c r="P27" i="114"/>
  <c r="P19" i="114"/>
  <c r="P28" i="114"/>
  <c r="F20" i="114"/>
  <c r="F26" i="114"/>
  <c r="F23" i="114"/>
  <c r="F21" i="114"/>
  <c r="F22" i="114"/>
  <c r="F18" i="114"/>
  <c r="F24" i="114"/>
  <c r="F25" i="114"/>
  <c r="F27" i="114"/>
  <c r="F19" i="114"/>
  <c r="F28" i="114"/>
  <c r="P17" i="114"/>
  <c r="P28" i="113"/>
  <c r="N28" i="113"/>
  <c r="P27" i="113"/>
  <c r="N27" i="113"/>
  <c r="P26" i="113"/>
  <c r="N26" i="113"/>
  <c r="P25" i="113"/>
  <c r="N25" i="113"/>
  <c r="P24" i="113"/>
  <c r="N24" i="113"/>
  <c r="P23" i="113"/>
  <c r="N23" i="113"/>
  <c r="P18" i="113"/>
  <c r="N18" i="113"/>
  <c r="P22" i="113"/>
  <c r="N22" i="113"/>
  <c r="P21" i="113"/>
  <c r="N21" i="113"/>
  <c r="P20" i="113"/>
  <c r="N20" i="113"/>
  <c r="P19" i="113"/>
  <c r="N19" i="113"/>
  <c r="P17" i="113"/>
  <c r="N17" i="113"/>
  <c r="G17" i="113"/>
  <c r="G20" i="113"/>
  <c r="G26" i="113"/>
  <c r="G23" i="113"/>
  <c r="G21" i="113"/>
  <c r="G22" i="113"/>
  <c r="G18" i="113"/>
  <c r="G24" i="113"/>
  <c r="G25" i="113"/>
  <c r="G27" i="113"/>
  <c r="G19" i="113"/>
  <c r="G28" i="113"/>
  <c r="E17" i="113"/>
  <c r="E20" i="113"/>
  <c r="E26" i="113"/>
  <c r="E23" i="113"/>
  <c r="E21" i="113"/>
  <c r="E22" i="113"/>
  <c r="E18" i="113"/>
  <c r="E24" i="113"/>
  <c r="E25" i="113"/>
  <c r="E27" i="113"/>
  <c r="E19" i="113"/>
  <c r="E28" i="113"/>
  <c r="R21" i="63" l="1"/>
  <c r="P21" i="63"/>
  <c r="G21" i="63"/>
  <c r="E21" i="63"/>
  <c r="R20" i="63"/>
  <c r="P20" i="63"/>
  <c r="G20" i="63"/>
  <c r="E20" i="63"/>
  <c r="R19" i="63"/>
  <c r="P19" i="63"/>
  <c r="G19" i="63"/>
  <c r="E19" i="63"/>
  <c r="R18" i="63"/>
  <c r="P18" i="63"/>
  <c r="G18" i="63"/>
  <c r="E18" i="63"/>
  <c r="P20" i="110" l="1"/>
  <c r="P21" i="110"/>
  <c r="P22" i="110"/>
  <c r="P23" i="110"/>
  <c r="P24" i="110"/>
  <c r="P25" i="110"/>
  <c r="P26" i="110"/>
  <c r="P27" i="110"/>
  <c r="P28" i="110"/>
  <c r="P29" i="110"/>
  <c r="P30" i="110"/>
  <c r="P19" i="110"/>
  <c r="N20" i="110"/>
  <c r="N21" i="110"/>
  <c r="N22" i="110"/>
  <c r="N23" i="110"/>
  <c r="N24" i="110"/>
  <c r="N25" i="110"/>
  <c r="N26" i="110"/>
  <c r="N27" i="110"/>
  <c r="N28" i="110"/>
  <c r="N29" i="110"/>
  <c r="N30" i="110"/>
  <c r="N19" i="110"/>
  <c r="G20" i="110"/>
  <c r="G21" i="110"/>
  <c r="G22" i="110"/>
  <c r="G23" i="110"/>
  <c r="G24" i="110"/>
  <c r="G25" i="110"/>
  <c r="G26" i="110"/>
  <c r="G27" i="110"/>
  <c r="G28" i="110"/>
  <c r="G29" i="110"/>
  <c r="G30" i="110"/>
  <c r="G19" i="110"/>
  <c r="E20" i="110"/>
  <c r="E21" i="110"/>
  <c r="E22" i="110"/>
  <c r="E23" i="110"/>
  <c r="E24" i="110"/>
  <c r="E25" i="110"/>
  <c r="E26" i="110"/>
  <c r="E27" i="110"/>
  <c r="E28" i="110"/>
  <c r="E29" i="110"/>
  <c r="E30" i="110"/>
  <c r="E19" i="110"/>
  <c r="Q28" i="48" l="1"/>
  <c r="O28" i="48"/>
  <c r="H28" i="48"/>
  <c r="F28" i="48"/>
  <c r="Q27" i="48"/>
  <c r="O27" i="48"/>
  <c r="H27" i="48"/>
  <c r="F27" i="48"/>
  <c r="Q26" i="48"/>
  <c r="O26" i="48"/>
  <c r="H26" i="48"/>
  <c r="F26" i="48"/>
  <c r="Q25" i="48"/>
  <c r="O25" i="48"/>
  <c r="H25" i="48"/>
  <c r="F25" i="48"/>
  <c r="R48" i="38" l="1"/>
  <c r="P48" i="38"/>
  <c r="H48" i="38"/>
  <c r="F48" i="38"/>
  <c r="R47" i="38"/>
  <c r="P47" i="38"/>
  <c r="H47" i="38"/>
  <c r="F47" i="38"/>
  <c r="R46" i="38"/>
  <c r="P46" i="38"/>
  <c r="H46" i="38"/>
  <c r="F46" i="38"/>
  <c r="R45" i="38"/>
  <c r="P45" i="38"/>
  <c r="H45" i="38"/>
  <c r="F45" i="38"/>
  <c r="R44" i="38"/>
  <c r="P44" i="38"/>
  <c r="H44" i="38"/>
  <c r="F44" i="38"/>
  <c r="R43" i="38"/>
  <c r="P43" i="38"/>
  <c r="H43" i="38"/>
  <c r="F43" i="38"/>
  <c r="R40" i="38"/>
  <c r="P40" i="38"/>
  <c r="H40" i="38"/>
  <c r="F40" i="38"/>
  <c r="R39" i="38"/>
  <c r="P39" i="38"/>
  <c r="H39" i="38"/>
  <c r="F39" i="38"/>
  <c r="R38" i="38"/>
  <c r="P38" i="38"/>
  <c r="H38" i="38"/>
  <c r="F38" i="38"/>
  <c r="R37" i="38"/>
  <c r="P37" i="38"/>
  <c r="H37" i="38"/>
  <c r="F37" i="38"/>
  <c r="R36" i="38"/>
  <c r="P36" i="38"/>
  <c r="H36" i="38"/>
  <c r="F36" i="38"/>
  <c r="R35" i="38"/>
  <c r="P35" i="38"/>
  <c r="H35" i="38"/>
  <c r="F35" i="38"/>
  <c r="R32" i="38"/>
  <c r="P32" i="38"/>
  <c r="H32" i="38"/>
  <c r="F32" i="38"/>
  <c r="R31" i="38"/>
  <c r="P31" i="38"/>
  <c r="H31" i="38"/>
  <c r="F31" i="38"/>
  <c r="R30" i="38"/>
  <c r="P30" i="38"/>
  <c r="H30" i="38"/>
  <c r="F30" i="38"/>
  <c r="R29" i="38"/>
  <c r="P29" i="38"/>
  <c r="H29" i="38"/>
  <c r="F29" i="38"/>
  <c r="R28" i="38"/>
  <c r="P28" i="38"/>
  <c r="H28" i="38"/>
  <c r="F28" i="38"/>
  <c r="R27" i="38"/>
  <c r="P27" i="38"/>
  <c r="H27" i="38"/>
  <c r="F27" i="38"/>
  <c r="R45" i="40" l="1"/>
  <c r="P45" i="40"/>
  <c r="H45" i="40"/>
  <c r="F45" i="40"/>
  <c r="R44" i="40"/>
  <c r="P44" i="40"/>
  <c r="H44" i="40"/>
  <c r="F44" i="40"/>
  <c r="R43" i="40"/>
  <c r="P43" i="40"/>
  <c r="H43" i="40"/>
  <c r="F43" i="40"/>
  <c r="R42" i="40"/>
  <c r="P42" i="40"/>
  <c r="H42" i="40"/>
  <c r="F42" i="40"/>
  <c r="R41" i="40"/>
  <c r="P41" i="40"/>
  <c r="H41" i="40"/>
  <c r="F41" i="40"/>
  <c r="R40" i="40"/>
  <c r="P40" i="40"/>
  <c r="H40" i="40"/>
  <c r="F40" i="40"/>
  <c r="R37" i="40"/>
  <c r="P37" i="40"/>
  <c r="H37" i="40"/>
  <c r="F37" i="40"/>
  <c r="R36" i="40"/>
  <c r="P36" i="40"/>
  <c r="H36" i="40"/>
  <c r="F36" i="40"/>
  <c r="R35" i="40"/>
  <c r="P35" i="40"/>
  <c r="H35" i="40"/>
  <c r="F35" i="40"/>
  <c r="R34" i="40"/>
  <c r="P34" i="40"/>
  <c r="H34" i="40"/>
  <c r="F34" i="40"/>
  <c r="R33" i="40"/>
  <c r="P33" i="40"/>
  <c r="H33" i="40"/>
  <c r="F33" i="40"/>
  <c r="R32" i="40"/>
  <c r="P32" i="40"/>
  <c r="H32" i="40"/>
  <c r="F32" i="40"/>
  <c r="R29" i="40"/>
  <c r="P29" i="40"/>
  <c r="H29" i="40"/>
  <c r="F29" i="40"/>
  <c r="R28" i="40"/>
  <c r="P28" i="40"/>
  <c r="H28" i="40"/>
  <c r="F28" i="40"/>
  <c r="R27" i="40"/>
  <c r="P27" i="40"/>
  <c r="H27" i="40"/>
  <c r="F27" i="40"/>
  <c r="R26" i="40"/>
  <c r="P26" i="40"/>
  <c r="H26" i="40"/>
  <c r="F26" i="40"/>
  <c r="R25" i="40"/>
  <c r="P25" i="40"/>
  <c r="H25" i="40"/>
  <c r="F25" i="40"/>
  <c r="R24" i="40"/>
  <c r="P24" i="40"/>
  <c r="H24" i="40"/>
  <c r="F24" i="40"/>
  <c r="R46" i="37"/>
  <c r="P46" i="37"/>
  <c r="H46" i="37"/>
  <c r="F46" i="37"/>
  <c r="R45" i="37"/>
  <c r="P45" i="37"/>
  <c r="H45" i="37"/>
  <c r="F45" i="37"/>
  <c r="R44" i="37"/>
  <c r="P44" i="37"/>
  <c r="H44" i="37"/>
  <c r="F44" i="37"/>
  <c r="R43" i="37"/>
  <c r="P43" i="37"/>
  <c r="H43" i="37"/>
  <c r="F43" i="37"/>
  <c r="R42" i="37"/>
  <c r="P42" i="37"/>
  <c r="H42" i="37"/>
  <c r="F42" i="37"/>
  <c r="R41" i="37"/>
  <c r="P41" i="37"/>
  <c r="H41" i="37"/>
  <c r="F41" i="37"/>
  <c r="R38" i="37"/>
  <c r="P38" i="37"/>
  <c r="H38" i="37"/>
  <c r="F38" i="37"/>
  <c r="R37" i="37"/>
  <c r="P37" i="37"/>
  <c r="H37" i="37"/>
  <c r="F37" i="37"/>
  <c r="R36" i="37"/>
  <c r="P36" i="37"/>
  <c r="H36" i="37"/>
  <c r="F36" i="37"/>
  <c r="R35" i="37"/>
  <c r="P35" i="37"/>
  <c r="H35" i="37"/>
  <c r="F35" i="37"/>
  <c r="R34" i="37"/>
  <c r="P34" i="37"/>
  <c r="H34" i="37"/>
  <c r="F34" i="37"/>
  <c r="R33" i="37"/>
  <c r="P33" i="37"/>
  <c r="H33" i="37"/>
  <c r="F33" i="37"/>
  <c r="R30" i="37"/>
  <c r="P30" i="37"/>
  <c r="H30" i="37"/>
  <c r="F30" i="37"/>
  <c r="R29" i="37"/>
  <c r="P29" i="37"/>
  <c r="H29" i="37"/>
  <c r="F29" i="37"/>
  <c r="R28" i="37"/>
  <c r="P28" i="37"/>
  <c r="H28" i="37"/>
  <c r="F28" i="37"/>
  <c r="R27" i="37"/>
  <c r="P27" i="37"/>
  <c r="H27" i="37"/>
  <c r="F27" i="37"/>
  <c r="R26" i="37"/>
  <c r="P26" i="37"/>
  <c r="H26" i="37"/>
  <c r="F26" i="37"/>
  <c r="R25" i="37"/>
  <c r="P25" i="37"/>
  <c r="H25" i="37"/>
  <c r="F25" i="37"/>
  <c r="Q44" i="36" l="1"/>
  <c r="O44" i="36"/>
  <c r="H44" i="36"/>
  <c r="F44" i="36"/>
  <c r="Q43" i="36"/>
  <c r="O43" i="36"/>
  <c r="H43" i="36"/>
  <c r="F43" i="36"/>
  <c r="Q42" i="36"/>
  <c r="O42" i="36"/>
  <c r="H42" i="36"/>
  <c r="F42" i="36"/>
  <c r="Q41" i="36"/>
  <c r="O41" i="36"/>
  <c r="H41" i="36"/>
  <c r="F41" i="36"/>
  <c r="Q40" i="36"/>
  <c r="O40" i="36"/>
  <c r="H40" i="36"/>
  <c r="F40" i="36"/>
  <c r="Q39" i="36"/>
  <c r="O39" i="36"/>
  <c r="H39" i="36"/>
  <c r="F39" i="36"/>
  <c r="Q36" i="36"/>
  <c r="O36" i="36"/>
  <c r="H36" i="36"/>
  <c r="F36" i="36"/>
  <c r="Q35" i="36"/>
  <c r="O35" i="36"/>
  <c r="H35" i="36"/>
  <c r="F35" i="36"/>
  <c r="Q34" i="36"/>
  <c r="O34" i="36"/>
  <c r="H34" i="36"/>
  <c r="F34" i="36"/>
  <c r="Q33" i="36"/>
  <c r="O33" i="36"/>
  <c r="H33" i="36"/>
  <c r="F33" i="36"/>
  <c r="Q32" i="36"/>
  <c r="O32" i="36"/>
  <c r="H32" i="36"/>
  <c r="F32" i="36"/>
  <c r="Q31" i="36"/>
  <c r="O31" i="36"/>
  <c r="H31" i="36"/>
  <c r="F31" i="36"/>
  <c r="Q28" i="36"/>
  <c r="O28" i="36"/>
  <c r="H28" i="36"/>
  <c r="F28" i="36"/>
  <c r="Q27" i="36"/>
  <c r="O27" i="36"/>
  <c r="H27" i="36"/>
  <c r="F27" i="36"/>
  <c r="Q26" i="36"/>
  <c r="O26" i="36"/>
  <c r="H26" i="36"/>
  <c r="F26" i="36"/>
  <c r="Q25" i="36"/>
  <c r="O25" i="36"/>
  <c r="H25" i="36"/>
  <c r="F25" i="36"/>
  <c r="Q24" i="36"/>
  <c r="O24" i="36"/>
  <c r="H24" i="36"/>
  <c r="F24" i="36"/>
  <c r="Q23" i="36"/>
  <c r="O23" i="36"/>
  <c r="H23" i="36"/>
  <c r="F23" i="36"/>
  <c r="U41" i="72"/>
  <c r="S41" i="72"/>
  <c r="I41" i="72"/>
  <c r="G41" i="72"/>
  <c r="U40" i="72"/>
  <c r="S40" i="72"/>
  <c r="I40" i="72"/>
  <c r="G40" i="72"/>
  <c r="U39" i="72"/>
  <c r="S39" i="72"/>
  <c r="I39" i="72"/>
  <c r="G39" i="72"/>
  <c r="U38" i="72"/>
  <c r="S38" i="72"/>
  <c r="I38" i="72"/>
  <c r="G38" i="72"/>
  <c r="U36" i="72"/>
  <c r="S36" i="72"/>
  <c r="I36" i="72"/>
  <c r="G36" i="72"/>
  <c r="U35" i="72"/>
  <c r="S35" i="72"/>
  <c r="I35" i="72"/>
  <c r="G35" i="72"/>
  <c r="U34" i="72"/>
  <c r="S34" i="72"/>
  <c r="I34" i="72"/>
  <c r="G34" i="72"/>
  <c r="U33" i="72"/>
  <c r="S33" i="72"/>
  <c r="I33" i="72"/>
  <c r="G33" i="72"/>
  <c r="U31" i="72"/>
  <c r="S31" i="72"/>
  <c r="I31" i="72"/>
  <c r="G31" i="72"/>
  <c r="U30" i="72"/>
  <c r="S30" i="72"/>
  <c r="I30" i="72"/>
  <c r="G30" i="72"/>
  <c r="U29" i="72"/>
  <c r="S29" i="72"/>
  <c r="I29" i="72"/>
  <c r="G29" i="72"/>
  <c r="U28" i="72"/>
  <c r="S28" i="72"/>
  <c r="I28" i="72"/>
  <c r="G28" i="72"/>
  <c r="U26" i="72"/>
  <c r="S26" i="72"/>
  <c r="I26" i="72"/>
  <c r="G26" i="72"/>
  <c r="U25" i="72"/>
  <c r="S25" i="72"/>
  <c r="I25" i="72"/>
  <c r="G25" i="72"/>
  <c r="U24" i="72"/>
  <c r="S24" i="72"/>
  <c r="I24" i="72"/>
  <c r="G24" i="72"/>
  <c r="U23" i="72"/>
  <c r="S23" i="72"/>
  <c r="I23" i="72"/>
  <c r="G23" i="72"/>
  <c r="U42" i="35"/>
  <c r="S42" i="35"/>
  <c r="U41" i="35"/>
  <c r="S41" i="35"/>
  <c r="U40" i="35"/>
  <c r="S40" i="35"/>
  <c r="U39" i="35"/>
  <c r="S39" i="35"/>
  <c r="U38" i="35"/>
  <c r="S38" i="35"/>
  <c r="U37" i="35"/>
  <c r="S37" i="35"/>
  <c r="U35" i="35"/>
  <c r="S35" i="35"/>
  <c r="U34" i="35"/>
  <c r="S34" i="35"/>
  <c r="U33" i="35"/>
  <c r="S33" i="35"/>
  <c r="U32" i="35"/>
  <c r="S32" i="35"/>
  <c r="U31" i="35"/>
  <c r="S31" i="35"/>
  <c r="U30" i="35"/>
  <c r="S30" i="35"/>
  <c r="U28" i="35"/>
  <c r="S28" i="35"/>
  <c r="U27" i="35"/>
  <c r="S27" i="35"/>
  <c r="U26" i="35"/>
  <c r="S26" i="35"/>
  <c r="U25" i="35"/>
  <c r="S25" i="35"/>
  <c r="U24" i="35"/>
  <c r="S24" i="35"/>
  <c r="U23" i="35"/>
  <c r="S23" i="35"/>
  <c r="I42" i="35"/>
  <c r="G42" i="35"/>
  <c r="I41" i="35"/>
  <c r="G41" i="35"/>
  <c r="I40" i="35"/>
  <c r="G40" i="35"/>
  <c r="I39" i="35"/>
  <c r="G39" i="35"/>
  <c r="I38" i="35"/>
  <c r="G38" i="35"/>
  <c r="I37" i="35"/>
  <c r="G37" i="35"/>
  <c r="I35" i="35"/>
  <c r="G35" i="35"/>
  <c r="I34" i="35"/>
  <c r="G34" i="35"/>
  <c r="I33" i="35"/>
  <c r="G33" i="35"/>
  <c r="I32" i="35"/>
  <c r="G32" i="35"/>
  <c r="I31" i="35"/>
  <c r="G31" i="35"/>
  <c r="I30" i="35"/>
  <c r="G30" i="35"/>
  <c r="I28" i="35"/>
  <c r="G28" i="35"/>
  <c r="I27" i="35"/>
  <c r="G27" i="35"/>
  <c r="I26" i="35"/>
  <c r="G26" i="35"/>
  <c r="I25" i="35"/>
  <c r="G25" i="35"/>
  <c r="I24" i="35"/>
  <c r="G24" i="35"/>
  <c r="I23" i="35"/>
  <c r="G23" i="35"/>
  <c r="O29" i="94" l="1"/>
  <c r="M29" i="94"/>
  <c r="G29" i="94"/>
  <c r="E29" i="94"/>
  <c r="O28" i="94"/>
  <c r="M28" i="94"/>
  <c r="G28" i="94"/>
  <c r="E28" i="94"/>
  <c r="O27" i="94"/>
  <c r="M27" i="94"/>
  <c r="G27" i="94"/>
  <c r="E27" i="94"/>
  <c r="O26" i="94"/>
  <c r="M26" i="94"/>
  <c r="G26" i="94"/>
  <c r="E26" i="94"/>
  <c r="O25" i="94"/>
  <c r="M25" i="94"/>
  <c r="G25" i="94"/>
  <c r="E25" i="94"/>
  <c r="O24" i="94"/>
  <c r="M24" i="94"/>
  <c r="G24" i="94"/>
  <c r="E24" i="94"/>
  <c r="O23" i="94"/>
  <c r="M23" i="94"/>
  <c r="G23" i="94"/>
  <c r="E23" i="94"/>
  <c r="O22" i="94"/>
  <c r="M22" i="94"/>
  <c r="G22" i="94"/>
  <c r="E22" i="94"/>
  <c r="O21" i="94"/>
  <c r="M21" i="94"/>
  <c r="G21" i="94"/>
  <c r="E21" i="94"/>
  <c r="O20" i="94"/>
  <c r="M20" i="94"/>
  <c r="G20" i="94"/>
  <c r="E20" i="94"/>
  <c r="O19" i="94"/>
  <c r="M19" i="94"/>
  <c r="G19" i="94"/>
  <c r="E19" i="94"/>
  <c r="O18" i="94"/>
  <c r="M18" i="94"/>
  <c r="G18" i="94"/>
  <c r="E18" i="94"/>
  <c r="O30" i="89"/>
  <c r="M30" i="89"/>
  <c r="G30" i="89"/>
  <c r="E30" i="89"/>
  <c r="O29" i="89"/>
  <c r="M29" i="89"/>
  <c r="G29" i="89"/>
  <c r="E29" i="89"/>
  <c r="O28" i="89"/>
  <c r="M28" i="89"/>
  <c r="G28" i="89"/>
  <c r="E28" i="89"/>
  <c r="O27" i="89"/>
  <c r="M27" i="89"/>
  <c r="G27" i="89"/>
  <c r="E27" i="89"/>
  <c r="O26" i="89"/>
  <c r="M26" i="89"/>
  <c r="G26" i="89"/>
  <c r="E26" i="89"/>
  <c r="O25" i="89"/>
  <c r="M25" i="89"/>
  <c r="G25" i="89"/>
  <c r="E25" i="89"/>
  <c r="O24" i="89"/>
  <c r="M24" i="89"/>
  <c r="G24" i="89"/>
  <c r="E24" i="89"/>
  <c r="O23" i="89"/>
  <c r="M23" i="89"/>
  <c r="G23" i="89"/>
  <c r="E23" i="89"/>
  <c r="O22" i="89"/>
  <c r="M22" i="89"/>
  <c r="G22" i="89"/>
  <c r="E22" i="89"/>
  <c r="O21" i="89"/>
  <c r="M21" i="89"/>
  <c r="G21" i="89"/>
  <c r="E21" i="89"/>
  <c r="O20" i="89"/>
  <c r="M20" i="89"/>
  <c r="G20" i="89"/>
  <c r="E20" i="89"/>
  <c r="O19" i="89"/>
  <c r="M19" i="89"/>
  <c r="G19" i="89"/>
  <c r="E19" i="89"/>
  <c r="R18" i="60" l="1"/>
  <c r="R19" i="60"/>
  <c r="R20" i="60"/>
  <c r="R21" i="60"/>
  <c r="R22" i="60"/>
  <c r="R23" i="60"/>
  <c r="R24" i="60"/>
  <c r="R25" i="60"/>
  <c r="R26" i="60"/>
  <c r="R27" i="60"/>
  <c r="R17" i="60"/>
  <c r="P18" i="60"/>
  <c r="P19" i="60"/>
  <c r="P20" i="60"/>
  <c r="P21" i="60"/>
  <c r="P22" i="60"/>
  <c r="P23" i="60"/>
  <c r="P24" i="60"/>
  <c r="P25" i="60"/>
  <c r="P26" i="60"/>
  <c r="P27" i="60"/>
  <c r="P17" i="60"/>
  <c r="H18" i="60"/>
  <c r="H19" i="60"/>
  <c r="H20" i="60"/>
  <c r="H21" i="60"/>
  <c r="H22" i="60"/>
  <c r="H23" i="60"/>
  <c r="H24" i="60"/>
  <c r="H25" i="60"/>
  <c r="H26" i="60"/>
  <c r="H27" i="60"/>
  <c r="H17" i="60"/>
  <c r="F18" i="60"/>
  <c r="F19" i="60"/>
  <c r="F20" i="60"/>
  <c r="F21" i="60"/>
  <c r="F22" i="60"/>
  <c r="F23" i="60"/>
  <c r="F24" i="60"/>
  <c r="F25" i="60"/>
  <c r="F26" i="60"/>
  <c r="F27" i="60"/>
  <c r="F17" i="60"/>
</calcChain>
</file>

<file path=xl/sharedStrings.xml><?xml version="1.0" encoding="utf-8"?>
<sst xmlns="http://schemas.openxmlformats.org/spreadsheetml/2006/main" count="8775" uniqueCount="934">
  <si>
    <t>`</t>
  </si>
  <si>
    <t>Potential years of life lost (PYLL) from causes considered amenable to healthcare</t>
  </si>
  <si>
    <t>Statistic</t>
  </si>
  <si>
    <t>Directly age and sex standardised potential years of life lost (PYLL) per 100,000 registered patients, 95% confidence intervals (CI)</t>
  </si>
  <si>
    <t>Period</t>
  </si>
  <si>
    <t>Level of coverage</t>
  </si>
  <si>
    <t>England</t>
  </si>
  <si>
    <t>Breakdown</t>
  </si>
  <si>
    <t xml:space="preserve">All registered patients in England (National) </t>
  </si>
  <si>
    <t>Area team</t>
  </si>
  <si>
    <t>CCG</t>
  </si>
  <si>
    <t>Condition</t>
  </si>
  <si>
    <t>Gender</t>
  </si>
  <si>
    <t>Released</t>
  </si>
  <si>
    <t>Source</t>
  </si>
  <si>
    <t>GP registered patient counts from NHAIS (Exeter), Primary Care Mortality Database (PCMD) and ONS mid-year census based England population estimates</t>
  </si>
  <si>
    <t>Notes</t>
  </si>
  <si>
    <t>Copyright © 2014, Health and Social Care Information Centre. All Rights Reserved.</t>
  </si>
  <si>
    <t>Year</t>
  </si>
  <si>
    <t>Level</t>
  </si>
  <si>
    <t>Level Description</t>
  </si>
  <si>
    <t>DSR</t>
  </si>
  <si>
    <t>CI Lower</t>
  </si>
  <si>
    <t>CI Upper</t>
  </si>
  <si>
    <t>Registered patients</t>
  </si>
  <si>
    <t>Years of life lost</t>
  </si>
  <si>
    <t>Observed deaths</t>
  </si>
  <si>
    <t>All registered patients in England</t>
  </si>
  <si>
    <t>All conditions</t>
  </si>
  <si>
    <t>Person</t>
  </si>
  <si>
    <t>Female</t>
  </si>
  <si>
    <t>Male</t>
  </si>
  <si>
    <t>99E</t>
  </si>
  <si>
    <t>NHS Basildon and Brentwood CCG</t>
  </si>
  <si>
    <t>Surrey and Sussex Area Team</t>
  </si>
  <si>
    <t>*</t>
  </si>
  <si>
    <t>Under 75 mortality from cardiovascular disease</t>
  </si>
  <si>
    <t>Observed</t>
  </si>
  <si>
    <t>Under 75 mortality from respiratory disease</t>
  </si>
  <si>
    <t>Under 75 mortality from cancer</t>
  </si>
  <si>
    <t>Emergency admissions for alcohol related liver disease</t>
  </si>
  <si>
    <t>All registered patients in England (National)</t>
  </si>
  <si>
    <t>*= data suppressed due to small numbers</t>
  </si>
  <si>
    <t>Level description</t>
  </si>
  <si>
    <t>2012/13</t>
  </si>
  <si>
    <t>2011/12</t>
  </si>
  <si>
    <t>2010/11</t>
  </si>
  <si>
    <t>Under 75 mortality from liver disease</t>
  </si>
  <si>
    <t>Myocardial infarction, stroke and stage 5 chronic kidney disease in people with diabetes</t>
  </si>
  <si>
    <t>March 2014</t>
  </si>
  <si>
    <t>Reporting Period</t>
  </si>
  <si>
    <t>ISR</t>
  </si>
  <si>
    <t>Denominator</t>
  </si>
  <si>
    <t>Numerator</t>
  </si>
  <si>
    <t>One-year survival from all cancers</t>
  </si>
  <si>
    <t>Diagnosis period: 1996 to 2011, follow-up period 1997 to 2012</t>
  </si>
  <si>
    <t>June 2014</t>
  </si>
  <si>
    <t>ONS, Statistical Bulletin: A Cancer Survival Index for Clinical Commissioning Groups</t>
  </si>
  <si>
    <t>Year of diagnosis</t>
  </si>
  <si>
    <t>Period of coverage</t>
  </si>
  <si>
    <t>Indicator value</t>
  </si>
  <si>
    <t>Precision</t>
  </si>
  <si>
    <t>Diagnosis: 1/1 to 31/12/2011 Followed up until 31/12/2012</t>
  </si>
  <si>
    <t>Diagnosis: 1/1 to 31/12/2010 Followed up until 31/12/2011</t>
  </si>
  <si>
    <t>Diagnosis: 1/1 to 31/12/2009 Followed up until 31/12/2010</t>
  </si>
  <si>
    <t>Diagnosis: 1/1 to 31/12/2008 Followed up until 31/12/2009</t>
  </si>
  <si>
    <t>Diagnosis: 1/1 to 31/12/2007 Followed up until 31/12/2008</t>
  </si>
  <si>
    <t>Diagnosis: 1/1 to 31/12/2006 Followed up until 31/12/2007</t>
  </si>
  <si>
    <t>Diagnosis: 1/1 to 31/12/2005 Followed up until 31/12/2006</t>
  </si>
  <si>
    <t>Diagnosis: 1/1 to 31/12/2004 Followed up until 31/12/2005</t>
  </si>
  <si>
    <t>Diagnosis: 1/1 to 31/12/2003 Followed up until 31/12/2004</t>
  </si>
  <si>
    <t>Diagnosis: 1/1 to 31/12/2002 Followed up until 31/12/2003</t>
  </si>
  <si>
    <t>Diagnosis: 1/1 to 31/12/2001 Followed up until 31/12/2002</t>
  </si>
  <si>
    <t>Diagnosis: 1/1 to 31/12/2000 Followed up until 31/12/2001</t>
  </si>
  <si>
    <t>Diagnosis: 1/1 to 31/12/1999 Followed up until 31/12/2000</t>
  </si>
  <si>
    <t>Diagnosis: 1/1 to 31/12/1998 Followed up until 31/12/1999</t>
  </si>
  <si>
    <t>Diagnosis: 1/1 to 31/12/1997 Followed up until 31/12/1998</t>
  </si>
  <si>
    <t>Diagnosis: 1/1 to 31/12/1996 Followed up until 31/12/1997</t>
  </si>
  <si>
    <t>One-year survival from breast, lung and colorectal cancer</t>
  </si>
  <si>
    <t>One-year net survival (%) from breast, lung and colorectal cancer (aged 15 - 99 years)</t>
  </si>
  <si>
    <t>The percentage of women who have seen a midwife or a maternity healthcare professional by 12 weeks and 6 days of pregnancy</t>
  </si>
  <si>
    <t xml:space="preserve">Data collected via UNIFY2 and published by NHS England </t>
  </si>
  <si>
    <t>*= the number of maternities at a CCG does not meet validation criteria</t>
  </si>
  <si>
    <t>Blank cell= CCG data does not meet validation criteria</t>
  </si>
  <si>
    <t>Percentage</t>
  </si>
  <si>
    <t>Quarter 2 2013/14</t>
  </si>
  <si>
    <t>Quarter 1 2013/14</t>
  </si>
  <si>
    <t>Breast feeding prevalence at 6-8 weeks</t>
  </si>
  <si>
    <t>Quarter 4 2013/14</t>
  </si>
  <si>
    <t>**</t>
  </si>
  <si>
    <t/>
  </si>
  <si>
    <t>Quarter 3 2013/14</t>
  </si>
  <si>
    <t>Record of stage of cancer at diagnosis</t>
  </si>
  <si>
    <t>Percentage of new cases of cancer for which a valid stage is recorded at the time of diagnosis, 95% confidence intervals (CI)</t>
  </si>
  <si>
    <t>England (National)</t>
  </si>
  <si>
    <t>Public Health England's National Cancer Intelligence Network: Cancer Analysis System</t>
  </si>
  <si>
    <t xml:space="preserve">Percentage of cancers detected at stage 1 and 2 </t>
  </si>
  <si>
    <t>Percentage of cancers detected at stage 1 and 2, 95% confidence intervals (CI)</t>
  </si>
  <si>
    <t>Mortality from breast cancer in females</t>
  </si>
  <si>
    <t>Reporting period</t>
  </si>
  <si>
    <t>2011-2013</t>
  </si>
  <si>
    <t>2010-2012</t>
  </si>
  <si>
    <t>2009-2011</t>
  </si>
  <si>
    <t>Unplanned hospitalisation for chronic ambulatory care sensitive conditions</t>
  </si>
  <si>
    <t>Unplanned hospitalisation for asthma, diabetes and epilepsy in under 19s</t>
  </si>
  <si>
    <t>GP Patient Survey (GPPS)</t>
  </si>
  <si>
    <t>Data for survey collected in two waves (July to September and January to March)</t>
  </si>
  <si>
    <t>July 2013 to March 2014</t>
  </si>
  <si>
    <t>July 2012 to March 2013</t>
  </si>
  <si>
    <t>July 2011 to March 2012</t>
  </si>
  <si>
    <t>Health-related quality of life for carers, aged 18 and above</t>
  </si>
  <si>
    <t>Average health status for all respondents</t>
  </si>
  <si>
    <t>People with diabetes diagnosed less than a year who are referred to structured education</t>
  </si>
  <si>
    <t>The percentage of people with diabetes diagnosed less than one year who are referred to structured education</t>
  </si>
  <si>
    <t>National Diabetes Audit (NDA)</t>
  </si>
  <si>
    <t>Number diagnosed</t>
  </si>
  <si>
    <t>Complications associated with diabetes</t>
  </si>
  <si>
    <t>Access to community mental health services by people from Black and Minority Ethnic (BME) groups</t>
  </si>
  <si>
    <t>Access to community mental health services by people from BME groups, crude rates per 100,000 population</t>
  </si>
  <si>
    <t>2013/14</t>
  </si>
  <si>
    <t>Ethnicity Group</t>
  </si>
  <si>
    <t xml:space="preserve">This indicator counts the number of people accessing community mental health services (not the number of referrals).  </t>
  </si>
  <si>
    <t>Population</t>
  </si>
  <si>
    <t>Number Using Service</t>
  </si>
  <si>
    <t>Rate per 100,000</t>
  </si>
  <si>
    <t>Asian or Asian British</t>
  </si>
  <si>
    <t xml:space="preserve">         Any Other Asian Background</t>
  </si>
  <si>
    <t xml:space="preserve">         Bangladeshi</t>
  </si>
  <si>
    <t xml:space="preserve">         Chinese</t>
  </si>
  <si>
    <t xml:space="preserve">         Indian</t>
  </si>
  <si>
    <t xml:space="preserve">         Pakistani</t>
  </si>
  <si>
    <t>Black or Black British</t>
  </si>
  <si>
    <t xml:space="preserve">         African</t>
  </si>
  <si>
    <t xml:space="preserve">         Any Other Black Background</t>
  </si>
  <si>
    <t xml:space="preserve">         Caribbean</t>
  </si>
  <si>
    <t>Mixed</t>
  </si>
  <si>
    <t xml:space="preserve">         Any Other Mixed Background</t>
  </si>
  <si>
    <t xml:space="preserve">         White and Asian</t>
  </si>
  <si>
    <t xml:space="preserve">         White and Black African</t>
  </si>
  <si>
    <t xml:space="preserve">         White and Black Caribbean</t>
  </si>
  <si>
    <t>Not Known</t>
  </si>
  <si>
    <t>-</t>
  </si>
  <si>
    <t xml:space="preserve">         Not Known</t>
  </si>
  <si>
    <t>Not Stated</t>
  </si>
  <si>
    <t xml:space="preserve">         Not Stated</t>
  </si>
  <si>
    <t>Other Ethnic Groups</t>
  </si>
  <si>
    <t xml:space="preserve">         Any Other Ethnic Group</t>
  </si>
  <si>
    <t xml:space="preserve">         Arab</t>
  </si>
  <si>
    <t>Unspecified</t>
  </si>
  <si>
    <t xml:space="preserve">         Unspecified</t>
  </si>
  <si>
    <t>White</t>
  </si>
  <si>
    <t xml:space="preserve">         Any Other White Background</t>
  </si>
  <si>
    <t xml:space="preserve">         British</t>
  </si>
  <si>
    <t xml:space="preserve">         Irish</t>
  </si>
  <si>
    <t xml:space="preserve">         Gypsy or Irish Traveller</t>
  </si>
  <si>
    <t>Total for Black and Minority Ethnic Groups</t>
  </si>
  <si>
    <t xml:space="preserve">Grand Total </t>
  </si>
  <si>
    <t>Access to psychological therapies services by people from black and minority ethnic (BME) groups</t>
  </si>
  <si>
    <t>Access to Psychological Therapies by BME Groups, crude rates per 100,000 population</t>
  </si>
  <si>
    <t>Improving Access to Psychological Therapies (IAPT) and 2011 Census</t>
  </si>
  <si>
    <t xml:space="preserve">This indicator counts the number of people accessing IAPT services (not the number of referrals).  </t>
  </si>
  <si>
    <t>Health-related quality of life for people with a long-term mental health condition</t>
  </si>
  <si>
    <t>Emergency readmissions within 30 days of discharge from hospital</t>
  </si>
  <si>
    <t>Indirectly standardised percentage rate (ISR), 95% confidence intervals (CI)</t>
  </si>
  <si>
    <t>2010/11, 2011/12 (financial years)</t>
  </si>
  <si>
    <t>Hospital Episode Statistics (HES)</t>
  </si>
  <si>
    <r>
      <t>Please note that an error affecting all data values for 2010/11 was discovered.  This data has been corrected as of 9</t>
    </r>
    <r>
      <rPr>
        <vertAlign val="superscript"/>
        <sz val="11"/>
        <color indexed="10"/>
        <rFont val="Arial"/>
        <family val="2"/>
      </rPr>
      <t>th</t>
    </r>
    <r>
      <rPr>
        <sz val="11"/>
        <color indexed="10"/>
        <rFont val="Arial"/>
        <family val="2"/>
      </rPr>
      <t xml:space="preserve"> April 2014.</t>
    </r>
  </si>
  <si>
    <t>CCG Code</t>
  </si>
  <si>
    <t>CCG Name</t>
  </si>
  <si>
    <t>Expected</t>
  </si>
  <si>
    <t>Observed discharges</t>
  </si>
  <si>
    <t>Observed readmissions</t>
  </si>
  <si>
    <t>Procedure</t>
  </si>
  <si>
    <t>Eligible episodes</t>
  </si>
  <si>
    <t>Modelled records</t>
  </si>
  <si>
    <t>Adjusted health gain</t>
  </si>
  <si>
    <t>Hip replacements</t>
  </si>
  <si>
    <t>Knee replacements</t>
  </si>
  <si>
    <t>Groin hernia</t>
  </si>
  <si>
    <t>Varicose veins</t>
  </si>
  <si>
    <t>no data</t>
  </si>
  <si>
    <t>Emergency admissions for children with lower respiratory tract infections</t>
  </si>
  <si>
    <t>Patient experience of GP out-of-hours services</t>
  </si>
  <si>
    <t>Weighted percentage of respondents reporting a good experience</t>
  </si>
  <si>
    <t>Question response rate (%)</t>
  </si>
  <si>
    <t>Survey response rate (%)</t>
  </si>
  <si>
    <t>Patient experience of hospital care</t>
  </si>
  <si>
    <t>Please note that no value is published where a CCG has less than 25 respondents to the Inpatient Survey.</t>
  </si>
  <si>
    <t>Weighted average score</t>
  </si>
  <si>
    <t>Access &amp; waiting domain</t>
  </si>
  <si>
    <t>Safe, high quality co-ordinator care domain</t>
  </si>
  <si>
    <t>Better information, more choice domain</t>
  </si>
  <si>
    <t>Building closer relationships domain</t>
  </si>
  <si>
    <t>Clean, friendly, comfortable place to be domain</t>
  </si>
  <si>
    <t>Responsiveness to Inpatients' personal needs</t>
  </si>
  <si>
    <t>Number of bed days commissioned by CCG at this provider</t>
  </si>
  <si>
    <t>Percentage of bed days commissioned by CCG at this provider</t>
  </si>
  <si>
    <t xml:space="preserve">Patient safety incidents per 1,000 provider bed days </t>
  </si>
  <si>
    <t>RXH</t>
  </si>
  <si>
    <t>Brighton and Sussex University Hospitals NHS Trust</t>
  </si>
  <si>
    <t>RX2</t>
  </si>
  <si>
    <t>Sussex Partnership NHS Foundation Trust</t>
  </si>
  <si>
    <t>RTP</t>
  </si>
  <si>
    <t>Surrey and Sussex Healthcare NHS Trust</t>
  </si>
  <si>
    <t xml:space="preserve"> </t>
  </si>
  <si>
    <t>Data not yet available at CCG level</t>
  </si>
  <si>
    <t>Indicator number</t>
  </si>
  <si>
    <t>Indicator (NHS OF) indicates this is also in the NHS Outcomes Framework</t>
  </si>
  <si>
    <t>Data</t>
  </si>
  <si>
    <t>Potential Years Life Lost from causes considered amenable to healthcare (NHS OF)</t>
  </si>
  <si>
    <t>Potential Years Life Lost from causes considered amenable to healthcare (NHS OF) - specific conditions</t>
  </si>
  <si>
    <t>Under 75 mortality rate from cardiovascular disease (NHS OF)</t>
  </si>
  <si>
    <t>Cardiac Rehabilitation Completion</t>
  </si>
  <si>
    <t>Myocardial infarction, stroke and stage 5 chronic kidney disease in people with Diabetes</t>
  </si>
  <si>
    <t>Mortality within 30 days of hospital admission for stroke</t>
  </si>
  <si>
    <t xml:space="preserve">Under 75 mortality rate from respiratory disease (NHS OF) </t>
  </si>
  <si>
    <t xml:space="preserve">Under 75 mortality rate from liver disease (NHS OF) </t>
  </si>
  <si>
    <t xml:space="preserve">Emergency admissions for alcohol related liver disease </t>
  </si>
  <si>
    <t>Under 75 mortality rate from cancer (NHS OF)</t>
  </si>
  <si>
    <t xml:space="preserve">One year year survival from all cancers (NHS OF) </t>
  </si>
  <si>
    <t>One year survival from breast, lung and colorectal cancers (NHS OF)</t>
  </si>
  <si>
    <t xml:space="preserve">People with severe mental illness who have received a list of physical checks </t>
  </si>
  <si>
    <t xml:space="preserve">Antenatal assessments &lt;13 weeks </t>
  </si>
  <si>
    <t xml:space="preserve">Maternal smoking at delivery </t>
  </si>
  <si>
    <t xml:space="preserve">Breast feeding prevalence at 6-8 weeks </t>
  </si>
  <si>
    <t>Cancer: diagnosis via emergency routes</t>
  </si>
  <si>
    <t>Cancer: record of stage at diagnosis</t>
  </si>
  <si>
    <t>Lung cancer: record of stage at diagnosis</t>
  </si>
  <si>
    <t>Breast cancer: mortality</t>
  </si>
  <si>
    <t>Heart failure: 12 month all-cause mortality</t>
  </si>
  <si>
    <t>Hip fracture: incidence</t>
  </si>
  <si>
    <t>Severe mental illness: smoking rates</t>
  </si>
  <si>
    <t>Health-related quality of life for people with long-term conditions (NHS OF)</t>
  </si>
  <si>
    <t>Proportion of people feeling supported to manage their condition (NHS OF)</t>
  </si>
  <si>
    <t>People with COPD and Medical Research Council (MRC) Dyspnoea Scale ≥3referred to a pulmonary rehabilitation programme</t>
  </si>
  <si>
    <t xml:space="preserve">People with diabetes who have received nine care processes </t>
  </si>
  <si>
    <t>People with diabetes diagnosed less than a year who are referred to structured Education</t>
  </si>
  <si>
    <t>Unplanned hospitalisation for chronic ambulatory care sensitive conditions in adults (NHS OF)</t>
  </si>
  <si>
    <t>Unplanned hospitalisation for asthma, diabetes and epilepsy in under 19s (NHS OF)</t>
  </si>
  <si>
    <t>Access to community mental health services by people from black and minority ethnic groups</t>
  </si>
  <si>
    <t>Access to psychological therapies services by people from black and minority ethnic Groups</t>
  </si>
  <si>
    <t xml:space="preserve">Recovery following talking therapies for people of all ages </t>
  </si>
  <si>
    <t xml:space="preserve">Recovery following talking therapies for people older than 65 </t>
  </si>
  <si>
    <t>Estimated diagnosis rate for people with dementia (NHS OF)</t>
  </si>
  <si>
    <t>People with dementia prescribed anti-psychotic medication</t>
  </si>
  <si>
    <t>Health related quality of life for carers</t>
  </si>
  <si>
    <t>Health related quality of life for people with a mental health condition</t>
  </si>
  <si>
    <t>Emergency admissions for acute conditions that should not usually need hospital admission (NHS OF)</t>
  </si>
  <si>
    <t>Emergency re-admissions within 30 days of discharge from hospital (NHS OF)</t>
  </si>
  <si>
    <t xml:space="preserve">3.3a </t>
  </si>
  <si>
    <t>Patient reported outcome measures for elective procedures: hip replacement (NHS OF)</t>
  </si>
  <si>
    <t xml:space="preserve">3.3b </t>
  </si>
  <si>
    <t>Patient reported outcome measures for elective procedures: knee replacement (NHS OF)</t>
  </si>
  <si>
    <t xml:space="preserve">3.3c </t>
  </si>
  <si>
    <t>Patient reported outcome measures for elective procedures: groin hernia (NHS OF)</t>
  </si>
  <si>
    <t>3.3d</t>
  </si>
  <si>
    <t>Patient reported outcome measures for elective procedures: varicose veins (NHS OF)</t>
  </si>
  <si>
    <t>Emergency admissions for children with lower respiratory tract infections (NHS OF)</t>
  </si>
  <si>
    <t>People who have had a stroke who are admitted to an acute stroke unit within 4 hours of arrival at hospital</t>
  </si>
  <si>
    <t xml:space="preserve">People who have had an acute stroke who receive thrombolysis </t>
  </si>
  <si>
    <t>People with stroke who are discharged from hospital with a joint health and social care plan</t>
  </si>
  <si>
    <t>People who have had a stroke who receive a follow-up assessment between 4-8 months after initial admission</t>
  </si>
  <si>
    <t>Patients who have had an acute stroke who spend 90% or more of their stay on a stroke unit</t>
  </si>
  <si>
    <t>Hip fracture: timely surgery</t>
  </si>
  <si>
    <t>Hip fracture: multifactorial risk assessment</t>
  </si>
  <si>
    <t>Alcohol: admissions</t>
  </si>
  <si>
    <t>Alcohol: readmissions</t>
  </si>
  <si>
    <t>Proportion of adults in contact with secondary mental health services in paid employment</t>
  </si>
  <si>
    <t>Patient experience of GP out-of-hours services (NHS OF)</t>
  </si>
  <si>
    <t xml:space="preserve">Patient experience of hospital care (NHS OF) </t>
  </si>
  <si>
    <t>Family and Friends Test (NHS OF)</t>
  </si>
  <si>
    <t>Patient experience of outpatient services (NHS OF)</t>
  </si>
  <si>
    <t>Responsiveness to inpatients personal needs (NHS OF)</t>
  </si>
  <si>
    <t>Patient experience of A&amp;E services (NHS OF)</t>
  </si>
  <si>
    <t>Womens experience of maternity services (NHS OF)</t>
  </si>
  <si>
    <t>Patient experience of community mental health services (NHS OF)</t>
  </si>
  <si>
    <t>Bereaved carers' views on the quality of care in the last three months of life</t>
  </si>
  <si>
    <t>Patient Safety Incidents reported (NHS OF)</t>
  </si>
  <si>
    <t>Incidents of healthcare associated infection - MRSA (NHS OF)</t>
  </si>
  <si>
    <t>Incidents of healthcare associated infection - C. Difficile (NHS OF)</t>
  </si>
  <si>
    <t>Back to top</t>
  </si>
  <si>
    <t>Maternal smoking at delivery</t>
  </si>
  <si>
    <t>Cerebrovascular diseases</t>
  </si>
  <si>
    <t>Ischaemic heart diseases</t>
  </si>
  <si>
    <t>Neoplasms</t>
  </si>
  <si>
    <t>Respiratory diseases</t>
  </si>
  <si>
    <t>Return to list</t>
  </si>
  <si>
    <t>09X</t>
  </si>
  <si>
    <t>NHS Horsham and Mid Sussex CCG</t>
  </si>
  <si>
    <t>03W</t>
  </si>
  <si>
    <t>NHS East Leicestershire and Rutland CCG</t>
  </si>
  <si>
    <t>04N</t>
  </si>
  <si>
    <t>NHS Rushcliffe CCG</t>
  </si>
  <si>
    <t>06Q</t>
  </si>
  <si>
    <t>NHS Mid Essex CCG</t>
  </si>
  <si>
    <t>09L</t>
  </si>
  <si>
    <t>NHS East Surrey CCG</t>
  </si>
  <si>
    <t>09N</t>
  </si>
  <si>
    <t>NHS Guildford and Waverley CCG</t>
  </si>
  <si>
    <t>10J</t>
  </si>
  <si>
    <t>NHS North Hampshire CCG</t>
  </si>
  <si>
    <t>11T</t>
  </si>
  <si>
    <t>NHS North Somerset CCG</t>
  </si>
  <si>
    <t>12A</t>
  </si>
  <si>
    <t>NHS South Gloucestershire CCG</t>
  </si>
  <si>
    <t>99H</t>
  </si>
  <si>
    <t>NHS Surrey Downs CCG</t>
  </si>
  <si>
    <t xml:space="preserve"> NHS Horsham and Mid Sussex CCG</t>
  </si>
  <si>
    <t>RDR</t>
  </si>
  <si>
    <t>Sussex Community NHS Trust</t>
  </si>
  <si>
    <t>RYR</t>
  </si>
  <si>
    <t>Western Sussex Hospitals NHS Foundation Trust</t>
  </si>
  <si>
    <t>Quarter 1 2014/15</t>
  </si>
  <si>
    <t xml:space="preserve">Hip fracture: incidence </t>
  </si>
  <si>
    <t>Number of records in SSNAP (care delivered within first 72hrs)</t>
  </si>
  <si>
    <t>Estimated expected number of patients (from HES)</t>
  </si>
  <si>
    <t>Case ascertainment band</t>
  </si>
  <si>
    <t>80-89%</t>
  </si>
  <si>
    <t>70-79%</t>
  </si>
  <si>
    <t>National</t>
  </si>
  <si>
    <t>Number of records in SSNAP (care delivered between 72hrs and discharge from inpatient care)</t>
  </si>
  <si>
    <t>50-69%</t>
  </si>
  <si>
    <t>National Hip Fracture Database (NHFD)</t>
  </si>
  <si>
    <t xml:space="preserve">Please be aware that data completeness for this indicator is poor, and therefore indicator values are unlikely to be robust. Please see the accompanying indicator quality statement for more information. </t>
  </si>
  <si>
    <t>- = No rate can be calculated</t>
  </si>
  <si>
    <t>Hip fracture: collaborative orthogeriatric care</t>
  </si>
  <si>
    <t xml:space="preserve">Please be aware that the national level numerator and denominator figures are greater than the sum of the individual CCG figures due to CCG mapping issues. </t>
  </si>
  <si>
    <t>Of people with hip fracture, the percentage who receive surgery on the day of, or the day after, admission, 95% confidence intervals (CI).</t>
  </si>
  <si>
    <r>
      <t>Hip fracture: multifactorial risk assessment</t>
    </r>
    <r>
      <rPr>
        <b/>
        <sz val="18"/>
        <color indexed="56"/>
        <rFont val="Arial"/>
        <family val="2"/>
      </rPr>
      <t xml:space="preserve"> </t>
    </r>
  </si>
  <si>
    <t>Of people with hip fracture, the percentage who receive a multifactorial risk assessment of future falls risk, 95% confidence intervals (CI).</t>
  </si>
  <si>
    <t>Unplanned readmissions to mental health services within 30 days of a mental health inpatient discharge in people aged 17 and over</t>
  </si>
  <si>
    <t>Lower CI</t>
  </si>
  <si>
    <t>Upper CI</t>
  </si>
  <si>
    <t>Discharges</t>
  </si>
  <si>
    <t>Percentage of adults in contact with secondary mental health services in employment</t>
  </si>
  <si>
    <t>Percentage of adults in contact with secondary mental health services in employment, 95% confidence intervals (CI)</t>
  </si>
  <si>
    <t>Percentage in Employment</t>
  </si>
  <si>
    <t>Recording Level</t>
  </si>
  <si>
    <t>3.10i</t>
  </si>
  <si>
    <t>3.10ii</t>
  </si>
  <si>
    <t>Proportion of patients recovering to their previous levels of mobility or walking ability at 30 days</t>
  </si>
  <si>
    <t>Proportion of patients recovering to their previous levels of mobility or walking ability at 1200 days</t>
  </si>
  <si>
    <t>People who have had an acute stroke who receive thrombolysis</t>
  </si>
  <si>
    <t>Of people with hip fracture, the percentage who received collaborative orthogeriatric care from admission, 95% confidence intervals (CI).</t>
  </si>
  <si>
    <t>March 2015</t>
  </si>
  <si>
    <t>Indirectly age and sex standardised ratio for myocardial infarction, stroke and stage 5 chronic kidney disease in people with diabetes, 95% confidence intervals (CI)</t>
  </si>
  <si>
    <t>2011/12, 2012/13</t>
  </si>
  <si>
    <t>National Diabetes Audit (NDA), Hospital Episode Statistics (HES) Admitted Patient Care (APC)</t>
  </si>
  <si>
    <t>This indicator is presented as an indirectly standardised ratio, having previously been published in March 2014 as an indirectly standardised rate</t>
  </si>
  <si>
    <t>* = data suppressed due to small numbers</t>
  </si>
  <si>
    <t>Copyright © 2015, Health and Social Care Information Centre. All Rights Reserved.</t>
  </si>
  <si>
    <t>Antenatal assessments within 13 weeks</t>
  </si>
  <si>
    <t>Quarter 2 2014/15</t>
  </si>
  <si>
    <t>The percentage of infants who are breastfed at 6-8 weeks of age, out of the number of infants due a 6-8 week check, 95% confidence intervals (CI)</t>
  </si>
  <si>
    <t>55.1 - 63.1</t>
  </si>
  <si>
    <t>36.3 - 43.3</t>
  </si>
  <si>
    <t>36.1 - 42.8</t>
  </si>
  <si>
    <t>42.8 - 49.9</t>
  </si>
  <si>
    <t>46.5 - 53.4</t>
  </si>
  <si>
    <t>48.7 - 55.5</t>
  </si>
  <si>
    <t>45.8 - 52.8</t>
  </si>
  <si>
    <t>47.0 - 54.0</t>
  </si>
  <si>
    <t>45.9 - 52.9</t>
  </si>
  <si>
    <t>53.1 - 61.6</t>
  </si>
  <si>
    <t>52.4 - 60.7</t>
  </si>
  <si>
    <t>53.3 - 61.3</t>
  </si>
  <si>
    <t>51.4 - 59.7</t>
  </si>
  <si>
    <t>55.3 - 63.7</t>
  </si>
  <si>
    <t>59.3 - 67.4</t>
  </si>
  <si>
    <t>63.6 - 71.3</t>
  </si>
  <si>
    <t>62.4 - 70.2</t>
  </si>
  <si>
    <t>58.4 - 66.4</t>
  </si>
  <si>
    <t>47.2 - 53.3</t>
  </si>
  <si>
    <t>45.1 - 51.3</t>
  </si>
  <si>
    <t>45.2 - 51.3</t>
  </si>
  <si>
    <t>45.0 - 51.2</t>
  </si>
  <si>
    <t>43.8 - 49.8</t>
  </si>
  <si>
    <t>47.9 - 54.9</t>
  </si>
  <si>
    <t>46.9 - 54.1</t>
  </si>
  <si>
    <t>51.9 - 59.1</t>
  </si>
  <si>
    <t>50.8 - 58.0</t>
  </si>
  <si>
    <t>48.4 - 56.0</t>
  </si>
  <si>
    <t>50.1 - 57.3</t>
  </si>
  <si>
    <t>42.1 - 50.4</t>
  </si>
  <si>
    <t>43.9 - 52.0</t>
  </si>
  <si>
    <t>44.9 - 53.4</t>
  </si>
  <si>
    <t>47.0 - 55.4</t>
  </si>
  <si>
    <t>54.2 - 65.3</t>
  </si>
  <si>
    <t>59.3 - 70.5</t>
  </si>
  <si>
    <t>54.3 - 65.0</t>
  </si>
  <si>
    <t>43.8 - 50.8</t>
  </si>
  <si>
    <t>44.6 - 51.7</t>
  </si>
  <si>
    <t>46.1 - 53.2</t>
  </si>
  <si>
    <t>42.6 - 49.8</t>
  </si>
  <si>
    <t>57.6 - 64.5</t>
  </si>
  <si>
    <t>Record of lung cancer stage at decision to treat</t>
  </si>
  <si>
    <t>The percentage of cases of lung cancer for which a valid stage at the time of decision to treat is recorded, 95% confidence intervals (CI)</t>
  </si>
  <si>
    <t>Indirectly age and sex standardised ratio of complications in people with diabetes, 95% confidence intervals (CI)</t>
  </si>
  <si>
    <t>Emergency alcohol-specific readmission to any hospital within 30 days of discharge following an alcohol-specific admission</t>
  </si>
  <si>
    <t>April 2011 to March 2014</t>
  </si>
  <si>
    <t>October 2013 to March 2014</t>
  </si>
  <si>
    <t>April 2013 to September 2013</t>
  </si>
  <si>
    <t>90%+</t>
  </si>
  <si>
    <t>Less than 50%</t>
  </si>
  <si>
    <t>Alcohol-specific hospital admissions</t>
  </si>
  <si>
    <t>Indirectly age and sex standardised ratio of unplanned readmissions to a mental health service within 30 days of a mental health inpatient discharge in people aged 17 and over, 95% confidence intervals (CI)</t>
  </si>
  <si>
    <t xml:space="preserve">Mental Health and Learning Disabilities Data Set (MHLDDS) </t>
  </si>
  <si>
    <t>SMR</t>
  </si>
  <si>
    <t>Number of deaths reported</t>
  </si>
  <si>
    <t>Number of deaths expected (casemix adjusted)</t>
  </si>
  <si>
    <t>Number of records in SSNAP with a known stroke type (patient outcomes)</t>
  </si>
  <si>
    <t>CI lower</t>
  </si>
  <si>
    <t>CI upper</t>
  </si>
  <si>
    <t>2012-2014</t>
  </si>
  <si>
    <t xml:space="preserve">Single years 2009 - 2014 for all conditions. 2009-11, 2010-12, 2011-13, 2012-14 pooled for condition breakdowns. </t>
  </si>
  <si>
    <t>September 2015</t>
  </si>
  <si>
    <t xml:space="preserve">Please note that a revised methodology for the derivation of CCGs was introduced in September 2014, therefore, values may differ to those which were published prior to this date. </t>
  </si>
  <si>
    <t>This release inlcludes a change of methodology for the pooled years directly standardised rate and for the confidence intervals for all breakdowns.</t>
  </si>
  <si>
    <t xml:space="preserve">Full details of these changes can be found here: http://www.hscic.gov.uk/pubs/methchanges </t>
  </si>
  <si>
    <t>Changes to ONS cause of death coding affect data in 2011 and 2014; comparisons of data across these years should be treated with caution, please see the quality statement for more details.</t>
  </si>
  <si>
    <t>95% confidence interval</t>
  </si>
  <si>
    <t>Quarter 4 2014/15</t>
  </si>
  <si>
    <t>Quarter 3 2014/15</t>
  </si>
  <si>
    <t>46.9 - 53.9</t>
  </si>
  <si>
    <t>52.7 - 64.6</t>
  </si>
  <si>
    <t>52.0 - 60.6</t>
  </si>
  <si>
    <t>50.8 - 58.4</t>
  </si>
  <si>
    <t>50.1 - 58.8</t>
  </si>
  <si>
    <t>37.1 - 43.9</t>
  </si>
  <si>
    <t>45.7 - 52.5</t>
  </si>
  <si>
    <t>62.3 - 72.5</t>
  </si>
  <si>
    <t>54.2 - 62.5</t>
  </si>
  <si>
    <t>58.1 - 66.3</t>
  </si>
  <si>
    <t>51.0 - 58.0</t>
  </si>
  <si>
    <t>43.3 - 51.6</t>
  </si>
  <si>
    <t>44.1 - 51.0</t>
  </si>
  <si>
    <t>35.0 - 41.4</t>
  </si>
  <si>
    <t>48.8 - 55.6</t>
  </si>
  <si>
    <t>53.5 - 64.8</t>
  </si>
  <si>
    <t>63.2 - 71.1</t>
  </si>
  <si>
    <t>44.4 - 51.4</t>
  </si>
  <si>
    <t>50.4 - 57.2</t>
  </si>
  <si>
    <t>54.8 - 66.7</t>
  </si>
  <si>
    <t>**= the percentage of infants whose recorded breastfeeding status falls short of 95% or the breastfeeding percentage at 6-8 weeks is higher than the breastfeeding initiation percentage</t>
  </si>
  <si>
    <t>CI lower (%)</t>
  </si>
  <si>
    <t>CI upper (%)</t>
  </si>
  <si>
    <t>All-cause mortality – 12 months following a first emergency admission to hospital for heart failure in people aged 16 and over</t>
  </si>
  <si>
    <t>April 2010 to March 2013</t>
  </si>
  <si>
    <t>Hospital Episode Statistics (HES) Admitted Patient Care (APC), Linked HES-Office for National Statistics (ONS) mortality data</t>
  </si>
  <si>
    <t>July 2014 to March 2015</t>
  </si>
  <si>
    <t>July 2011 to March 2012, July 2012 to March 2013, July 2013 to March 2014, July 2014 to March 2015</t>
  </si>
  <si>
    <t>Percentage offered or attended</t>
  </si>
  <si>
    <t>Ethnicity group</t>
  </si>
  <si>
    <t>2014/15</t>
  </si>
  <si>
    <t xml:space="preserve">         Any other Asian background</t>
  </si>
  <si>
    <t>Black or black British</t>
  </si>
  <si>
    <t xml:space="preserve">         Any other black background</t>
  </si>
  <si>
    <t xml:space="preserve">         Any other mixed background</t>
  </si>
  <si>
    <t>Not known</t>
  </si>
  <si>
    <t xml:space="preserve">         Not known</t>
  </si>
  <si>
    <t>Not stated</t>
  </si>
  <si>
    <t xml:space="preserve">         Not stated</t>
  </si>
  <si>
    <t>Other ethnic groups</t>
  </si>
  <si>
    <t xml:space="preserve">         Any other ethnic group</t>
  </si>
  <si>
    <t xml:space="preserve">         Any other white background</t>
  </si>
  <si>
    <t>Total for Black and Minority Ethnic groups</t>
  </si>
  <si>
    <t xml:space="preserve">Grand total </t>
  </si>
  <si>
    <t>Yearly data from 2011/12 to 2014/15</t>
  </si>
  <si>
    <t>Ethnicity subgroup</t>
  </si>
  <si>
    <t>Mental Health and Learning Disabilities Data Set (MHLDDS)</t>
  </si>
  <si>
    <t>- = No data available</t>
  </si>
  <si>
    <t>The suppression rule for MHLDDS data has changed for 2013/14. Please see the Specification for more information.</t>
  </si>
  <si>
    <t>Improving Access to Psychological Therapies (IAPT) data set</t>
  </si>
  <si>
    <t>* = Data suppressed, due to small numbers</t>
  </si>
  <si>
    <t>Percentage with no first score recorded</t>
  </si>
  <si>
    <t>The percentage of referrals to Improving Access to Psychological Therapies (IAPT) services with a finished course of treatment which indicated a reliable improvement, presented with 95% confidence intervals (CI).</t>
  </si>
  <si>
    <t>Percentage of unpaired scores</t>
  </si>
  <si>
    <t>The percentage of referrals to Improving Access to Psychological Therapies (IAPT) services with a finished course of treatment which indicated a reliable deterioration, presented with 95% confidence intervals (CI).</t>
  </si>
  <si>
    <t>Hip replacements - revision</t>
  </si>
  <si>
    <t>Knee replacements - revision</t>
  </si>
  <si>
    <t>Mental health care super cluster</t>
  </si>
  <si>
    <t>Percentage in employment</t>
  </si>
  <si>
    <t>Recording level (%)</t>
  </si>
  <si>
    <t>Variance</t>
  </si>
  <si>
    <t>Non-Psychotic</t>
  </si>
  <si>
    <t>Psychotic</t>
  </si>
  <si>
    <t>Organic</t>
  </si>
  <si>
    <t>No Cluster</t>
  </si>
  <si>
    <t>Total</t>
  </si>
  <si>
    <t>- = no data recorded</t>
  </si>
  <si>
    <t>Provider code</t>
  </si>
  <si>
    <t>Provider name</t>
  </si>
  <si>
    <t>Three CCGs (00F, 00G and 00H) merged in April 2015 to form NHS Newcastle Gateshead CCG (13T). Counts for these CCGs appear under 13T.</t>
  </si>
  <si>
    <t>MRSA count</t>
  </si>
  <si>
    <t>CDI count</t>
  </si>
  <si>
    <t>2.11a</t>
  </si>
  <si>
    <t>2.11b</t>
  </si>
  <si>
    <t xml:space="preserve">Reliable improvement following talking therapies for people of all ages </t>
  </si>
  <si>
    <t>2.11c</t>
  </si>
  <si>
    <t xml:space="preserve">Reliable deterioration following talking therapies for people of all ages </t>
  </si>
  <si>
    <t>Hip replacements - primary</t>
  </si>
  <si>
    <t>Data for 2012/13 and 2013/14 have been reported separately for primary and revision procedures and so are not comparable to earlier data</t>
  </si>
  <si>
    <t>Knee replacements - primary</t>
  </si>
  <si>
    <t>N/A</t>
  </si>
  <si>
    <t>Neonatal mortality and stillbirths</t>
  </si>
  <si>
    <t>Low birth weight full-term babies</t>
  </si>
  <si>
    <t>Hip fracture: care process composite indicator</t>
  </si>
  <si>
    <t>National (Resident in England)</t>
  </si>
  <si>
    <t>December 2015</t>
  </si>
  <si>
    <t>Office for National Statistics (ONS)</t>
  </si>
  <si>
    <t>No disclosure control is applied to the indicator. ONS guidance states that disclosure control for the year 2013 onwards is only applicable to populations below 5,000.</t>
  </si>
  <si>
    <t>Live births</t>
  </si>
  <si>
    <t>Stillbirths</t>
  </si>
  <si>
    <t>Neonatal deaths</t>
  </si>
  <si>
    <t>Percentage of full-term live births with a recorded birth weight that were born with a low birth weight in a calendar year, 95% confidence intervals (CI)</t>
  </si>
  <si>
    <t>Of people with hip fracture, the percentage who receive all nine of the agreed best practice standards, 95% confidence intervals (CI).</t>
  </si>
  <si>
    <t>Diagnosis: 1/1 to 31/12/2012 Followed up until 31/12/2013</t>
  </si>
  <si>
    <t>Quarter 1 2015/16</t>
  </si>
  <si>
    <t>48.4 - 55.5</t>
  </si>
  <si>
    <t>59.3 - 70.6</t>
  </si>
  <si>
    <t>45.6 - 51.8</t>
  </si>
  <si>
    <t>52.3 - 60.4</t>
  </si>
  <si>
    <t>60.8 - 69.2</t>
  </si>
  <si>
    <t>47.4 - 54.7</t>
  </si>
  <si>
    <t>47.5 - 56.1</t>
  </si>
  <si>
    <t>45.1 - 52.3</t>
  </si>
  <si>
    <t>34.9 - 41.7</t>
  </si>
  <si>
    <t>Quarter 1, 2013/14 to Quarter 1, 2015/16</t>
  </si>
  <si>
    <t>Three CCGs (00F, 00G and 00H) merged in April 2015 to form NHS Newcastle Gateshead CCG (13T). Counts for these CCGs appear under 13T from 2015/16 onwards.</t>
  </si>
  <si>
    <t>- = no data</t>
  </si>
  <si>
    <t>Number using service</t>
  </si>
  <si>
    <t>2013/14 - 2014/15</t>
  </si>
  <si>
    <t>Hip fracture: proportion of patients recovering to their previous levels of mobility/walking ability at 30 days</t>
  </si>
  <si>
    <t>Proportion of patients, expressed as a percentage, with a fragility fracture recovering to their previous levels of mobility at 30 days after admission to hospital, 95% confidence intervals (CI)</t>
  </si>
  <si>
    <t>* = Data suppressed, due to small numbers. ** = Percentage not published within CCG OIS, although these figures have been made available by NHFD. They are calculated from small numbers.</t>
  </si>
  <si>
    <t>Hip fracture: proportion of patients recovering to their previous levels of mobility/walking ability at 120 days</t>
  </si>
  <si>
    <t>Proportion of patients, expressed as a percentage, with a fragility fracture recovering to their previous levels of mobility at 120 days after admission to hospital, 95% confidence intervals (CI)</t>
  </si>
  <si>
    <t>An issue has been identified concerning 2013/14 data values. The data has been corrected as of 22 September 2015.
Three CCGs (00F, 00G and 00H) merged in April 2015 to form NHS Newcastle Gateshead CCG (13T). Counts for these CCGs appear under 13T from July 2014 to June 2015 onwards.</t>
  </si>
  <si>
    <t>July 2014 to June 2015</t>
  </si>
  <si>
    <t>January 2014 to December 2014</t>
  </si>
  <si>
    <t>October 2013 to September 2014</t>
  </si>
  <si>
    <t>July 2013 to June 2014</t>
  </si>
  <si>
    <t>Financial year data shown in chart; rolling year data listed below chart</t>
  </si>
  <si>
    <t>Mental health care super cluster was first included with the July 2013 to June 2014 data; this breakdown is not available for data prior to this release. This is indicated by N/A in the Super Cluster field
Three CCGs (00F, 00G and 00H) merged in April 2015 to form NHS Newcastle Gateshead CCG (13T). Counts for these CCGs appear under 13T from July 2014 to June 2015 onwards.</t>
  </si>
  <si>
    <t xml:space="preserve">Quarter 1, 2013/14 to Quarter 3, 2014/15 </t>
  </si>
  <si>
    <t>Emergency admissions for acute conditions that should not usually require hospital admission</t>
  </si>
  <si>
    <t>June 2016</t>
  </si>
  <si>
    <t>March 2016</t>
  </si>
  <si>
    <t>Copyright © 2016, Health and Social Care Information Centre. All Rights Reserved.</t>
  </si>
  <si>
    <t>Diagnosis: 1/1 to 31/12/2013 Followed up until 31/12/2014</t>
  </si>
  <si>
    <t>One-year net survival (%) for adults diagnosed with cancer (aged 15 - 99 years)</t>
  </si>
  <si>
    <t>ONS, Statistical Bulletin: Index of cancer survival for Clinical Commissioning Groups in England</t>
  </si>
  <si>
    <t>Three CCGs (00F, 00G and 00H) merged in April 2015 to form NHS Newcastle Gateshead CCG (13T).  Counts for these CCG's appear under 13T.</t>
  </si>
  <si>
    <t>People with Serious Mental Illness (SMI) who have received the complete list of physical checks</t>
  </si>
  <si>
    <t>The percentage of people with SMI, identified on GP systems, who have received the complete list of physical checks</t>
  </si>
  <si>
    <t>GP data, extracted via the GP Extraction Service (GPES)</t>
  </si>
  <si>
    <t>Three CCGs (00F, 00G and 00H) merged in April 2015 to form NHS Newcastle Gateshead CCG (13T). Counts for these CCGs appear under 13T</t>
  </si>
  <si>
    <t xml:space="preserve">Data completeness banding - the percentage of population registered with a GP practice whose data was extracted; where this is less than 50 per cent of the total registered population of the CCG, the </t>
  </si>
  <si>
    <t>indicator values are suppressed and replaced with "*"</t>
  </si>
  <si>
    <t>Data completeness banding</t>
  </si>
  <si>
    <t>60-69%</t>
  </si>
  <si>
    <t>Quarter 3 2015/16</t>
  </si>
  <si>
    <t>Quarter 2 2015/16</t>
  </si>
  <si>
    <t>Gateshead CCG (00F), Newcastle North and East CCG (00G) and Newcastle West CCG (00H) merged to form Newcastle Gateshead CCG (13T)</t>
  </si>
  <si>
    <t>Please note a change in data source for 2013 data onwards from National Lung Cancer Audit (NLCA) to Public Health England's National Cancer Intelligence Network: Cancer Analysis System</t>
  </si>
  <si>
    <t>Archived file of 2013 National Lung Cancer Audit (NLCA) data available on HSCIC Portal page for this indicator.</t>
  </si>
  <si>
    <t xml:space="preserve">Indirectly age and sex standardised ratio of mortality from all causes in the 12 months following a first finished emergency admission episode with a primary diagnosis of heart failure in people aged 16 and over, </t>
  </si>
  <si>
    <t>95% confidence intervals (CI)</t>
  </si>
  <si>
    <t>2010-2013, 2011-2014</t>
  </si>
  <si>
    <t xml:space="preserve">The methodology to determine whether a death occurred within 12 months of a first emergency admission has been updated, indicator values have been restated following this change. The effect of this change on </t>
  </si>
  <si>
    <t>2011-14 data is 815 (1.6%) additonal records recorded in the numerator.</t>
  </si>
  <si>
    <t>Smoking rates in people with serious mental illness (SMI)</t>
  </si>
  <si>
    <t>The percentage of people aged 18 and over with SMI, identified on GP systems, who are current smokers</t>
  </si>
  <si>
    <t>People with Chronic Obstructive Pulmonary Disease and Medical Research Council Dyspnoea Scale &gt;=3 referred to a pulmonary rehabilitation programme</t>
  </si>
  <si>
    <t xml:space="preserve">The percentage of people with Chronic Obstructive Pulmonary Disease (COPD) and Medical Research Council (MRC) Dyspnoea Scale &gt;=3, identified on GP systems, referred to a pulmonary rehabilitation </t>
  </si>
  <si>
    <t>programme.</t>
  </si>
  <si>
    <t>Data completeness banding - the percentage of population registered with a GP practice whose data was extracted; where this is less than 50 per cent of the total registered population of the CCG, the</t>
  </si>
  <si>
    <t>GP practice participation</t>
  </si>
  <si>
    <t>2011/12, 2012/13, 2013/14, 2014/15</t>
  </si>
  <si>
    <t>No disclosure control is applied to the indicator.</t>
  </si>
  <si>
    <t>Caution should be used when interpreting indicator values as GP practice participation rates vary widely and the indicator values for some CCGs are derived from a small number of GP practices.  Note that the inclusion of structured education referral in the Quality Outcomes Framework from 2014/15 has led to an increase in indicator values, see quality statement for more information. These data are published, in part, to encourage improved recording.</t>
  </si>
  <si>
    <t xml:space="preserve">The GP practice participation column contains the percentage of GPs per CCG that participate in the NDA. Those CCGs where no GP practices participated in the NDA are presented below with a 0 participation rate. </t>
  </si>
  <si>
    <t>Percentage of GP participation is not available for 2011/12.</t>
  </si>
  <si>
    <t>"-" = No data available.</t>
  </si>
  <si>
    <t>January 2015 to December 2015</t>
  </si>
  <si>
    <t>October 2014 to September 2015</t>
  </si>
  <si>
    <t>Percentage of referrals to Improving Access to Psychological Therapies (IAPT) services which indicated a reliable recovery following completion of treatment</t>
  </si>
  <si>
    <r>
      <t>2013/14 - 2014/15, quarterly from July 2014 to June 2015 - January 2015 to December 2015</t>
    </r>
    <r>
      <rPr>
        <sz val="11"/>
        <color rgb="FFFF0000"/>
        <rFont val="Arial"/>
        <family val="2"/>
      </rPr>
      <t xml:space="preserve"> (quarterly data presented below graph)</t>
    </r>
  </si>
  <si>
    <t>Gateshead CCG (00F), Newcastle North and East CCG (00G) and Newcastle West CCG (00H)  merged to form Newcastle Gateshead CCG (13T) in the July 2014 to June 2015 data onwards</t>
  </si>
  <si>
    <r>
      <t>Copyright © 2016, Health an</t>
    </r>
    <r>
      <rPr>
        <sz val="10.5"/>
        <color indexed="55"/>
        <rFont val="Arial"/>
        <family val="2"/>
      </rPr>
      <t>d Social Care Information Centre. All Rights Reserved.</t>
    </r>
  </si>
  <si>
    <t>The percentage of referrals to Improving Access to Psychological Therapies (IAPT) services with a finished course of treatment who were initially at caseness which indicated a reliable recovery, presented with 95% confidence intervals (CI).</t>
  </si>
  <si>
    <t>Percentage of referrals to Improving Access to Psychological Therapies (IAPT) services which indicated a reliable improvement following completion of treatment</t>
  </si>
  <si>
    <r>
      <t xml:space="preserve">2013/14 - 2014/15, quarterly from July 2014 to June 2015 - January 2015 to December 2015 </t>
    </r>
    <r>
      <rPr>
        <sz val="11"/>
        <color rgb="FFFF0000"/>
        <rFont val="Arial"/>
        <family val="2"/>
      </rPr>
      <t>(quarterly data shown below chart)</t>
    </r>
  </si>
  <si>
    <t>Percentage of referrals to Improving Access to Psychological Therapies (IAPT) services which indicated a reliable deterioration following completion of treatment</t>
  </si>
  <si>
    <t xml:space="preserve">Quarterly data from 2013/14 - October 2014 to September 2015 </t>
  </si>
  <si>
    <t>October 2014 to March 2015</t>
  </si>
  <si>
    <t>April 2014 to September 2014</t>
  </si>
  <si>
    <t>Patient safety incidents</t>
  </si>
  <si>
    <t>September 2016</t>
  </si>
  <si>
    <t>CCG OIS - Indicator 1.2</t>
  </si>
  <si>
    <t>Publication date: September 2016</t>
  </si>
  <si>
    <t xml:space="preserve">Link to publication: </t>
  </si>
  <si>
    <t>http://digital.nhs.uk/searchcatalogue?q=CCG+outcomes+indicator+set&amp;area=&amp;size=10&amp;sort=Relevance</t>
  </si>
  <si>
    <t>Introduction</t>
  </si>
  <si>
    <t xml:space="preserve">This file contains indicator values for CCG OIS indicator 1.2 - Directly age and sex standardised mortality rate (DSR) </t>
  </si>
  <si>
    <t>per 100,000 registered patients, 95% confidence intervals (CI)</t>
  </si>
  <si>
    <r>
      <t xml:space="preserve">Reporting period: </t>
    </r>
    <r>
      <rPr>
        <sz val="11"/>
        <color indexed="8"/>
        <rFont val="Calibri"/>
        <family val="2"/>
        <scheme val="minor"/>
      </rPr>
      <t>2009 to 2015 (calendar years)</t>
    </r>
  </si>
  <si>
    <t>CCG OIS Indicator 1.2 - Under 75 mortality from cardiovascular disease</t>
  </si>
  <si>
    <t>Statistic: Directly age and sex standardised mortality rate (DSR) per 100,000 registered patients, 95% confidence intervals (CI)</t>
  </si>
  <si>
    <t>Source: GP registered patient counts from NHAIS (Exeter), Primary Care Mortality Database (PCMD) and ONS mid-year England population estimates</t>
  </si>
  <si>
    <t>Copyright © 2016, Health and Social Care Information Centre. NHS Digital is the trading name of the Health and Social Care Information Centre</t>
  </si>
  <si>
    <t>CCG OIS - Indicator 1.5</t>
  </si>
  <si>
    <t xml:space="preserve">Mortality within 30 days of hospital admission for stroke </t>
  </si>
  <si>
    <t>Link to publication:</t>
  </si>
  <si>
    <t xml:space="preserve">This file contains indicator values for CCG OIS indicator 1.5 - casemix adjusted standardised mortality ratio (SMR) of people with known stroke type </t>
  </si>
  <si>
    <t>who die within 30 days of hospital admission, 99.8% control limits (CL).</t>
  </si>
  <si>
    <r>
      <t xml:space="preserve">Source: </t>
    </r>
    <r>
      <rPr>
        <sz val="11"/>
        <color indexed="8"/>
        <rFont val="Calibri"/>
        <family val="2"/>
        <scheme val="minor"/>
      </rPr>
      <t>The Royal College of Physicians (RCP) Sentinel Stroke National Audit Programme (SSNAP) and Office for National Statistics (ONS) mortality data</t>
    </r>
  </si>
  <si>
    <t>https://www.strokeaudit.org/results/Clinical-audit/National-Results.aspx</t>
  </si>
  <si>
    <t xml:space="preserve">CCG OIS Indicator 1.5 - Mortality within 30 days of hospital admission for stroke </t>
  </si>
  <si>
    <t>Statistic:  Casemix adjusted standardised mortality ratio (SMR) of people with known stroke type who die within 30 days of hospital admission, 99.8% control limits (CL). For information on the interpretation of CL, see the Notes and definitions page</t>
  </si>
  <si>
    <t>Source: The Royal College of Physicians (RCP) Sentinel Stroke National Audit Programme (SSNAP) and Office for National Statistics (ONS) mortality data</t>
  </si>
  <si>
    <t>CCG OIS - Indicator 1.6</t>
  </si>
  <si>
    <t xml:space="preserve">This file contains indicator values for CCG OIS indicator 1.6 - Directly age and sex standardised mortality rate (DSR) </t>
  </si>
  <si>
    <r>
      <t xml:space="preserve">Source: </t>
    </r>
    <r>
      <rPr>
        <sz val="11"/>
        <color indexed="8"/>
        <rFont val="Calibri"/>
        <family val="2"/>
        <scheme val="minor"/>
      </rPr>
      <t>GP registered patient counts from NHAIS (Exeter), Primary Care Mortality Database (PCMD) and ONS mid-year England population estimates</t>
    </r>
  </si>
  <si>
    <t>CCG OIS Indicator 1.6 - Under 75 mortality from respiratory disease</t>
  </si>
  <si>
    <t>CCG OIS - Indicator 1.7</t>
  </si>
  <si>
    <t xml:space="preserve">This file contains indicator values for CCG OIS indicator 1.7 - Directly age and sex standardised mortality rate (DSR) </t>
  </si>
  <si>
    <r>
      <t xml:space="preserve">Reporting period: </t>
    </r>
    <r>
      <rPr>
        <sz val="11"/>
        <color indexed="8"/>
        <rFont val="Calibri"/>
        <family val="2"/>
        <scheme val="minor"/>
      </rPr>
      <t>2009 - 2015</t>
    </r>
  </si>
  <si>
    <t>CCG OIS Indicator 1.7 - Under 75 mortality from liver disease</t>
  </si>
  <si>
    <t>CCG OIS - Indicator 1.8</t>
  </si>
  <si>
    <t xml:space="preserve">This file contains indicator values for CCG OIS indicator 1.8 -  Directly age and sex standardised emergency admission rate for alcohol related liver </t>
  </si>
  <si>
    <t>disease in adults per 100,000 registered patients, 95% confidence intervals (CI)</t>
  </si>
  <si>
    <r>
      <t xml:space="preserve">Source: </t>
    </r>
    <r>
      <rPr>
        <sz val="11"/>
        <color indexed="8"/>
        <rFont val="Calibri"/>
        <family val="2"/>
        <scheme val="minor"/>
      </rPr>
      <t xml:space="preserve">Hospital Episode Statistics (HES) Admitted Patient Care (APC), Office for National Statistics (ONS) mid-year population estimates and GP </t>
    </r>
  </si>
  <si>
    <t xml:space="preserve">registered patient counts from NHAIS (Exeter). Provisional HES data used: </t>
  </si>
  <si>
    <t>CCG OIS Indicator 1.8 - Emergency admissions for alcohol related liver disease</t>
  </si>
  <si>
    <t>Statistic: Directly age and sex standardised emergency admission rate for alcohol related liver disease in adults per 100,000 registered patients, 95% confidence intervals (CI)</t>
  </si>
  <si>
    <t>Source: Hospital Episode Statistics (HES), data for Admitted Patient Care (APC), Office for National Statistics (ONS) mid-year population estimates and GP registered patient counts from NHAIS (Exeter).</t>
  </si>
  <si>
    <t>CCG OIS - Indicator 1.9</t>
  </si>
  <si>
    <t>This file contains indicator values for CCG OIS indicator 1.9 - Directly age and sex standardised mortality rate (DSR)</t>
  </si>
  <si>
    <t xml:space="preserve">http://systems.digital.nhs.uk/ssd/prodserv/vaprodopenexe </t>
  </si>
  <si>
    <t>http://digital.nhs.uk/pcmdatabase</t>
  </si>
  <si>
    <t xml:space="preserve">https://www.ons.gov.uk/peoplepopulationandcommunity/populationandmigration/populationestimates  </t>
  </si>
  <si>
    <t>CCG OIS Indicator 1.9 - Under 75 mortality from cancer</t>
  </si>
  <si>
    <t>CCG OIS 1.14</t>
  </si>
  <si>
    <t>http://www.hscic.gov.uk/searchcatalogue?q=title%3A%22ccg+outcomes%22&amp;area=&amp;size=10&amp;sort=Relevance</t>
  </si>
  <si>
    <t xml:space="preserve">This file contains indicator values for CCG OIS indicator 1.14 - The percentage of women who were smokers at the time of delivery, out of the number of </t>
  </si>
  <si>
    <t>maternities, 95% confidence intervals</t>
  </si>
  <si>
    <r>
      <t xml:space="preserve">Source: </t>
    </r>
    <r>
      <rPr>
        <sz val="11"/>
        <color indexed="8"/>
        <rFont val="Arial"/>
        <family val="2"/>
      </rPr>
      <t>Omnibus HSCIC - Smoking status at time of delivery collection</t>
    </r>
  </si>
  <si>
    <t>CCG OIS 1.14: Maternal smoking at delivery</t>
  </si>
  <si>
    <t>Statistic: The percentage of women who were smokers at the time of delivery, out of the number of maternities, 95% confidence intervals</t>
  </si>
  <si>
    <t>Source: Omnibus HSCIC - Smoking status at time of delivery collection</t>
  </si>
  <si>
    <t>Quarter 4 2015/16</t>
  </si>
  <si>
    <t>CCG OIS - Indicator 1.20</t>
  </si>
  <si>
    <t xml:space="preserve">This file contains indicator values for CCG OIS indicator 1.20 - Directly age standardised mortality rate (DSR) </t>
  </si>
  <si>
    <t>per 100,000 registered female patients, 95% confidence intervals (CI)</t>
  </si>
  <si>
    <r>
      <t xml:space="preserve">Reporting period: </t>
    </r>
    <r>
      <rPr>
        <sz val="11"/>
        <color indexed="8"/>
        <rFont val="Calibri"/>
        <family val="2"/>
        <scheme val="minor"/>
      </rPr>
      <t>2009-2011 to 2013-2015 (3 years pooled)</t>
    </r>
  </si>
  <si>
    <t>CCG OIS Indicator 1.20 - Mortality from breast cancer in females</t>
  </si>
  <si>
    <t>Statistic: Directly age standardised mortality rate (DSR) per 100,000 registered  female patients, 95% confidence intervals (CI)</t>
  </si>
  <si>
    <t>2013-2015</t>
  </si>
  <si>
    <t>CCG OIS - Indicator 1.22</t>
  </si>
  <si>
    <t>years and over, per 100,000 registered patients, 95% confidence intervals (CI)</t>
  </si>
  <si>
    <t>http://digital.nhs.uk/pubs/hesapr15mar16m13</t>
  </si>
  <si>
    <t xml:space="preserve">CCG OIS Indicator 1.22 - Hip fracture: incidence </t>
  </si>
  <si>
    <t>Copyright © 2016, Health and Social Care Information Centre. NHS Digital is the trading name of the Health and Social Care Information Centre.</t>
  </si>
  <si>
    <t>CCG OIS - Indicator 1.25</t>
  </si>
  <si>
    <t xml:space="preserve">This file contains indicator values for CCG OIS indicator 1.25 - The rate of stillbirths and deaths within 28 days of birth per 1,000 </t>
  </si>
  <si>
    <t>live births and stillbirths, reported at CCG of residence level by calendar year, 95% confidence interval (CI).</t>
  </si>
  <si>
    <r>
      <t xml:space="preserve">Source: </t>
    </r>
    <r>
      <rPr>
        <sz val="11"/>
        <color indexed="8"/>
        <rFont val="Calibri"/>
        <family val="2"/>
        <scheme val="minor"/>
      </rPr>
      <t>Office for National Statistics (ONS) mortality statistics</t>
    </r>
  </si>
  <si>
    <t>http://www.ons.gov.uk/ons/rel/vsob1/child-mortality-statistics--childhood--infant-and-perinatal/index.html</t>
  </si>
  <si>
    <t>CCG OIS Indicator 1.25 - Neonatal mortality and stillbirths</t>
  </si>
  <si>
    <t>Statistic: The rate of stillbirths and deaths within 28 days of birth per 1,000 live births and stillbirths, reported at CCG of residence level by calendar year, 95% confidence interval (CI)</t>
  </si>
  <si>
    <t>Source: Office for National Statistics (ONS)</t>
  </si>
  <si>
    <t>CCG OIS - Indicator 2.1</t>
  </si>
  <si>
    <t>Health-related quality of life for people with long term conditions</t>
  </si>
  <si>
    <r>
      <t>This file contains indicator values for CCG OIS indicator 2.1 - Directly standardised average health status (EQ-5D</t>
    </r>
    <r>
      <rPr>
        <sz val="8"/>
        <color theme="1"/>
        <rFont val="Calibri"/>
        <family val="2"/>
        <scheme val="minor"/>
      </rPr>
      <t>TM</t>
    </r>
    <r>
      <rPr>
        <sz val="11"/>
        <color theme="1"/>
        <rFont val="Calibri"/>
        <family val="2"/>
        <scheme val="minor"/>
      </rPr>
      <t>) score for individuals aged 18 and over reporting that they have a long-term condition, weighted for design and non-response</t>
    </r>
  </si>
  <si>
    <t>18 and over reporting that they have a long-term condition, weighted for design and non-response</t>
  </si>
  <si>
    <r>
      <t xml:space="preserve">Reporting period: </t>
    </r>
    <r>
      <rPr>
        <sz val="11"/>
        <color indexed="8"/>
        <rFont val="Arial"/>
        <family val="2"/>
      </rPr>
      <t>July 2011 to March 2012, July 2012 to March 2013, July 2013 to March 2014, July 2014 to March 2015, July 2015 to March 2016</t>
    </r>
  </si>
  <si>
    <r>
      <t xml:space="preserve">Source: </t>
    </r>
    <r>
      <rPr>
        <sz val="11"/>
        <color indexed="8"/>
        <rFont val="Arial"/>
        <family val="2"/>
      </rPr>
      <t>GP Patient Survey (GPPS)</t>
    </r>
  </si>
  <si>
    <t>https://gp-patient.co.uk/</t>
  </si>
  <si>
    <t>CCG OIS Indicator 2.1 Health-related quality of life for people with long term conditions</t>
  </si>
  <si>
    <t>Statistic: Directly standardised average health status (EQ-5DTM) score for individuals aged 18 and over reporting that they have a long term condition, weighted for design and non-response</t>
  </si>
  <si>
    <t>Source: GP Patient Survey (GPPS)</t>
  </si>
  <si>
    <t>July 2015 to March 2016</t>
  </si>
  <si>
    <t>CCG OIS - Indicator 2.2</t>
  </si>
  <si>
    <t>Proportion of people who are feeling supported to manage their condition</t>
  </si>
  <si>
    <t xml:space="preserve">http://digital.nhs.uk/searchcatalogue?q=CCG+outcomes+indicator+set&amp;area=&amp;size=10&amp;sort=Relevance </t>
  </si>
  <si>
    <t>This file contains indicator values for CCG OIS indicator 2.2 - Directly standardised percentage of people who feel supported to manage their long-</t>
  </si>
  <si>
    <t>term condition.</t>
  </si>
  <si>
    <t>CCG OIS Indicator 2.2: Proportion of people who are feeling supported to manage their condition</t>
  </si>
  <si>
    <t>Statistic: Directly standardised percentage of people who feel supported to manage their long-term condition</t>
  </si>
  <si>
    <t>CCG OIS - Indicator 2.6</t>
  </si>
  <si>
    <t>This file contains indicator values for CCG OIS indicator 2.6 - Directly age and sex standardised admission rate for Unplanned hospitalisation for</t>
  </si>
  <si>
    <t>chronic ambulatory care sensitive conditions per 100,000 registered patients, 95% confidence intervals (CI)</t>
  </si>
  <si>
    <t>CCG OIS Indicator 2.6 - Unplanned hospitalisation for chronic ambulatory care sensitive conditions</t>
  </si>
  <si>
    <t>Statistic: Directly age and sex standardised admission rate for unplanned hospitalisation for chronic ambulatory care sensitive conditions per 100,000 registered patients, 95% confidence intervals (CI)</t>
  </si>
  <si>
    <t>CCG OIS - Indicator 2.7</t>
  </si>
  <si>
    <t>This file contains indicator values for CCG OIS indicator 2.7 - Directly age and sex standardised admission rate for Unplanned hospitalisation for</t>
  </si>
  <si>
    <t>asthma, diabetes and epilepsy in under 19s per 100,000 registered patients, 95% confidence intervals (CI)</t>
  </si>
  <si>
    <t>CCG OIS Indicator 2.7 - Unplanned hospitalisation for asthma, diabetes and epilepsy in under 19s</t>
  </si>
  <si>
    <t>Statistic: Directly age and sex standardised admission rate for unplanned hospitalisation for asthma, diabetes and epilepsy in under 19s per 100,000 registered patients, 95% confidence intervals (CI)</t>
  </si>
  <si>
    <t>CCG OIS - Indicator 2.15</t>
  </si>
  <si>
    <r>
      <t>This file contains indicator values for CCG OIS indicator 2.15 - Directly standardised average health-status (EQ-5D</t>
    </r>
    <r>
      <rPr>
        <sz val="8"/>
        <color theme="1"/>
        <rFont val="Calibri"/>
        <family val="2"/>
        <scheme val="minor"/>
      </rPr>
      <t>TM</t>
    </r>
    <r>
      <rPr>
        <sz val="11"/>
        <color theme="1"/>
        <rFont val="Calibri"/>
        <family val="2"/>
        <scheme val="minor"/>
      </rPr>
      <t xml:space="preserve">) score for individuals, aged </t>
    </r>
  </si>
  <si>
    <t>18 and above, who are reporting that they are carers, weighted for design and non-response</t>
  </si>
  <si>
    <t>CCG OIS Indicator 2.15- Health-related quality of life for carers, age 18 and above</t>
  </si>
  <si>
    <r>
      <t>Statistic: Directly standardised average health status (EQ-5D</t>
    </r>
    <r>
      <rPr>
        <b/>
        <sz val="8"/>
        <rFont val="Arial"/>
        <family val="2"/>
      </rPr>
      <t>TM</t>
    </r>
    <r>
      <rPr>
        <b/>
        <sz val="10"/>
        <rFont val="Arial"/>
        <family val="2"/>
      </rPr>
      <t>) score for individuals, ages 18 and above, who are reporting that they are carers, weighted for design and non-response</t>
    </r>
  </si>
  <si>
    <t>CCG OIS - Indicator 2.16</t>
  </si>
  <si>
    <r>
      <t>This file contains indicator values for CCG OIS indicator 2.16 - Directly standardised average health-status (EQ-5D</t>
    </r>
    <r>
      <rPr>
        <sz val="8"/>
        <color theme="1"/>
        <rFont val="Calibri"/>
        <family val="2"/>
        <scheme val="minor"/>
      </rPr>
      <t>TM</t>
    </r>
    <r>
      <rPr>
        <sz val="11"/>
        <color theme="1"/>
        <rFont val="Calibri"/>
        <family val="2"/>
        <scheme val="minor"/>
      </rPr>
      <t xml:space="preserve">) score for individuals </t>
    </r>
  </si>
  <si>
    <t>reporting that they have a long-term mental health condition</t>
  </si>
  <si>
    <r>
      <t xml:space="preserve">Reporting period: </t>
    </r>
    <r>
      <rPr>
        <sz val="11"/>
        <color indexed="8"/>
        <rFont val="Arial"/>
        <family val="2"/>
      </rPr>
      <t>July 2013 to March 2014, July 2014 to March 2015, July 2015 to March 2016</t>
    </r>
  </si>
  <si>
    <t>CCG OIS Indicator 2.16- Health-related quality of life for people with a long-term mental health condition</t>
  </si>
  <si>
    <r>
      <t>Statistic: Directly standardised average health status (EQ-5D</t>
    </r>
    <r>
      <rPr>
        <b/>
        <sz val="8"/>
        <rFont val="Arial"/>
        <family val="2"/>
      </rPr>
      <t>TM</t>
    </r>
    <r>
      <rPr>
        <b/>
        <sz val="10"/>
        <rFont val="Arial"/>
        <family val="2"/>
      </rPr>
      <t>) score for individuals reporting that they have a long-term mental health condition</t>
    </r>
  </si>
  <si>
    <t>CCG OIS - Indicator 3.1</t>
  </si>
  <si>
    <t xml:space="preserve">This file contains indicator values for CCG OIS indicator 3.1 - Directly age and sex standardised admission rate for emergency admissions for acute </t>
  </si>
  <si>
    <t>conditions that should not usually require hospital admission per 100,000 registered patients, 95% confidence intervals (CI)</t>
  </si>
  <si>
    <r>
      <t xml:space="preserve">Source: </t>
    </r>
    <r>
      <rPr>
        <sz val="11"/>
        <color indexed="8"/>
        <rFont val="Calibri"/>
        <family val="2"/>
        <scheme val="minor"/>
      </rPr>
      <t>Hospital Episode Statistics (HES) Admitted Patient Care (APC), Office for National Statistics (ONS) mid-year population estimates and</t>
    </r>
  </si>
  <si>
    <t xml:space="preserve">GP registered patient counts from NHAIS (Exeter). Provisional HES data used: </t>
  </si>
  <si>
    <t>CCG OIS Indicator 3.1 - Emergency admissions for acute conditions that should not usually require hospital admission</t>
  </si>
  <si>
    <t>Statistic: Directly age and sex standardised admission rate for emergency admissions for acute conditions that should not usually require hospital admission per 100,000 registered patients, 95% confidence intervals (CI)</t>
  </si>
  <si>
    <t>CCG OIS - Indicator 3.3a hip replacements</t>
  </si>
  <si>
    <t>Patient reported outcome measures (PROMs) for elective procedures</t>
  </si>
  <si>
    <t>This file contains indicator values for CCG OIS indicator 3.3 - Patient recorded outcome measures (PROMs) for elective procedures</t>
  </si>
  <si>
    <t>a) hip replacements; b) knee replacements; c) groin hernia; d) varicose veins</t>
  </si>
  <si>
    <r>
      <t xml:space="preserve">Reporting period: </t>
    </r>
    <r>
      <rPr>
        <sz val="11"/>
        <color indexed="8"/>
        <rFont val="Calibri"/>
        <family val="2"/>
        <scheme val="minor"/>
      </rPr>
      <t>2010/11, 2011/12, 2012/13, 2013/14, 2014/15</t>
    </r>
  </si>
  <si>
    <r>
      <t xml:space="preserve">Source: </t>
    </r>
    <r>
      <rPr>
        <sz val="11"/>
        <color indexed="8"/>
        <rFont val="Calibri"/>
        <family val="2"/>
        <scheme val="minor"/>
      </rPr>
      <t>Patient Reported Outcome Measures dataset (PROMs)</t>
    </r>
  </si>
  <si>
    <t>http://digital.nhs.uk/proms/</t>
  </si>
  <si>
    <t>CCG OIS Indicator 3.3a-d Patient reported outcome measures (PROMs) for elective procedures a) hip replacements; b)knee replacements; c)groin hernia; d)varicose veins</t>
  </si>
  <si>
    <t>Statistic: EQ-5D™ index casemix adjusted average health gain</t>
  </si>
  <si>
    <t>Source: Patient reported outcome measures (PROMs)</t>
  </si>
  <si>
    <t>CCG OIS - Indicator 3.3b knee replacements</t>
  </si>
  <si>
    <t>CCG OIS - Indicator 3.3c groin hernia</t>
  </si>
  <si>
    <t>CCG OIS - Indicator 3.3d varicose veins</t>
  </si>
  <si>
    <t>CCG OIS - Indicator 3.4</t>
  </si>
  <si>
    <t xml:space="preserve">This file contains indicator values for CCG OIS indicator 3.4 - Directly age and sex standardised admission rate for emergency admissions for children </t>
  </si>
  <si>
    <t>with lower respiratory tract infections per 100,000 registered patients, 95% confidence intervals (CI)</t>
  </si>
  <si>
    <t>CCG OIS Indicator 3.4 - Emergency admissions for children with lower respiratory tract infections</t>
  </si>
  <si>
    <t>Statistic: Directly age and sex standardised admission rate for emergency admissions for children with lower respiratory tract infections per 100,000 registered patients, 95% confidence intervals (CI)</t>
  </si>
  <si>
    <t>2015/16</t>
  </si>
  <si>
    <t>CCG OIS - Indicator 3.5</t>
  </si>
  <si>
    <t>People who have had a stroke who are admitted to an acute stroke unit within 4 hours of arrival to hospital</t>
  </si>
  <si>
    <t xml:space="preserve">This file contains indicator values for CCG OIS indicator 3.5 - People with stroke admitted to an acute stroke unit within 4 hours of arrival to </t>
  </si>
  <si>
    <t>hospital.</t>
  </si>
  <si>
    <r>
      <t xml:space="preserve">Reporting period: </t>
    </r>
    <r>
      <rPr>
        <sz val="11"/>
        <color indexed="8"/>
        <rFont val="Calibri"/>
        <family val="2"/>
        <scheme val="minor"/>
      </rPr>
      <t xml:space="preserve"> 2013/14, 2014/15, 2015/16</t>
    </r>
  </si>
  <si>
    <r>
      <t xml:space="preserve">Source: </t>
    </r>
    <r>
      <rPr>
        <sz val="11"/>
        <color indexed="8"/>
        <rFont val="Calibri"/>
        <family val="2"/>
        <scheme val="minor"/>
      </rPr>
      <t>The Royal Collect of Physicians (RCP) Sentinel Stroke National Audit Programme (SSNAP)</t>
    </r>
  </si>
  <si>
    <t xml:space="preserve">https://www.strokeaudit.org/ </t>
  </si>
  <si>
    <t xml:space="preserve">CCG OIS Indicator 3.5 - People who have had a stroke who are admitted to an acute stroke unit within 4 hours of arrival to hospital </t>
  </si>
  <si>
    <t>Statistic: Percentage of patients with stroke admitted to an acute stroke unit within 4 hours of arrival to hospital, 95% confidence intervals (CI)</t>
  </si>
  <si>
    <t>Source: The Royal College of Physicians (RCP) Sentinel Stroke National Audit Programme (SSNAP)</t>
  </si>
  <si>
    <t>CCG OIS - Indicator 3.6</t>
  </si>
  <si>
    <t>This file contains indicator values for CCG OIS indicator 3.6 - People who have had an acute stroke who receive thrombolysis</t>
  </si>
  <si>
    <t>https://www.strokeaudit.org</t>
  </si>
  <si>
    <t>CCG OIS Indicator 3.6 - People who have had an acute stroke who receive thrombolysis</t>
  </si>
  <si>
    <t>Statistic: Percentage of people who have had an acute stroke that receive thrombolysis, 95% confidence intervals</t>
  </si>
  <si>
    <t>Source: The Royal College of Physicians (RCP) Sentinel Stroke Audit Programme (SSNAP)</t>
  </si>
  <si>
    <t>CCG OIS - Indicator 3.7</t>
  </si>
  <si>
    <t xml:space="preserve">This file contains indicator values for CCG OIS indicator 3.7 - People with stroke who are discharged from hospital with a joint health and social </t>
  </si>
  <si>
    <t>care plan</t>
  </si>
  <si>
    <t>CCG OIS Indicator 3.7 - People with stroke who are discharged from hospital with a joint health and social care plan</t>
  </si>
  <si>
    <t>Statistic: Percentage of people with stroke discharged from hosptial with a joint health and social care plan, 95% confidence intervals (CI)</t>
  </si>
  <si>
    <t>CCG OIS - Indicator 3.8</t>
  </si>
  <si>
    <t xml:space="preserve">People who have a follow-up assessment between 4 and 8 months after </t>
  </si>
  <si>
    <t>initial admission for stroke</t>
  </si>
  <si>
    <t xml:space="preserve">This file contains indicator values for CCG OIS indicator 3.8 - People who have a follow-up assessment between 4 and 8 months after initial </t>
  </si>
  <si>
    <t>admission for stroke</t>
  </si>
  <si>
    <t>CCG OIS Indicator 3.8 - People who have a follow-up assessment between 4 and 8 months after initial admission for stroke</t>
  </si>
  <si>
    <t>Statistic: Percentage of people who have a follow-up assessment between 4 and 8 months after initial admission for stroke, 95% confidence intervals (CI)</t>
  </si>
  <si>
    <t>CCG OIS - Indicator 3.9</t>
  </si>
  <si>
    <t>People who have had an acute stroke who spend 90% or more of their</t>
  </si>
  <si>
    <t>stay on a stroke unit</t>
  </si>
  <si>
    <t>This file contains indicator values for CCG OIS indicator 3.9 - People who have had an acute stroke who spend 90% or more of their stay on a</t>
  </si>
  <si>
    <t>stroke unit</t>
  </si>
  <si>
    <t>CCG OIS Indicator 3.9 - People who have had an acute stroke who spend 90% or more of their stay on a stroke unit</t>
  </si>
  <si>
    <t>Statistic: Percentage of people who have had an acute stroke who spend 90% or more of their stay on a stroke unit, 95% confidence intervals (CI)</t>
  </si>
  <si>
    <t>CCG OIS - Indicator 3.14</t>
  </si>
  <si>
    <t xml:space="preserve">This file contains indicator values for CCG OIS indicator 3.14 - Directly age and sex standardised admission rate for alcohol-specific conditions </t>
  </si>
  <si>
    <t>CCG OIS Indicator 3.14 - Alcohol-specific hospital admissions</t>
  </si>
  <si>
    <t>Statistic: Directly age and sex standardised admission rate for alcohol-specific conditions per 100,000 registered patients, 95% confidence intervals (CI)</t>
  </si>
  <si>
    <t>CCG OIS - Indicator 3.15</t>
  </si>
  <si>
    <t xml:space="preserve">This file contains indicator values for CCG OIS indicator 3.15 - Indirectly age and sex standardised ratio of emergency alcohol-specific </t>
  </si>
  <si>
    <t>readmissions within 30 days of a previous discharge following an alcohol-specific admission, 95% confidence intervals (CI)</t>
  </si>
  <si>
    <r>
      <t xml:space="preserve">Source: </t>
    </r>
    <r>
      <rPr>
        <sz val="11"/>
        <color indexed="8"/>
        <rFont val="Arial"/>
        <family val="2"/>
      </rPr>
      <t xml:space="preserve">Hospital Episode Statistics (HES), data for Admitted Patient Care (APC). Provisional data used: </t>
    </r>
  </si>
  <si>
    <t>http://digital.nhs.uk/catalogue/PUB21401</t>
  </si>
  <si>
    <t>CCG OIS Indicator 3.15 - Emergency alcohol-specific readmission to any hospital within 30 days of discharge following an alcohol-specific admission</t>
  </si>
  <si>
    <t>Statistic: Indirectly age and sex standardised ratio of emergency alcohol-specific readmissions within 30 days of a previous discharge following an alcohol-specific admission, 95% confidence intervals (CI)</t>
  </si>
  <si>
    <t>Source: Hospital Episode Statistics (HES), data for Admitted Patient Care (APC).</t>
  </si>
  <si>
    <t>2015/16 (Provisional)</t>
  </si>
  <si>
    <t>CCG OIS - Indicator 4.2</t>
  </si>
  <si>
    <t>Updates and corrections</t>
  </si>
  <si>
    <t>The 2013/14 data has been updated to reflect a change in definition. HES episode selection has been amended so that the discharge episode is used as opposed to the admission episode,</t>
  </si>
  <si>
    <t>the MAINSPEF, DIAG, DISMETH, fields and the method identifying private patients have been amended.</t>
  </si>
  <si>
    <t>As a result 1,100 values have changed, with a maximum score reduction of 6.1 and a maximum increase of 4.3.</t>
  </si>
  <si>
    <t>Rounding</t>
  </si>
  <si>
    <t xml:space="preserve">Whilst the weighted average scores have been rounded, the indicator values have been calculated using unrounded figures. </t>
  </si>
  <si>
    <t>Disclosure control / Missing values</t>
  </si>
  <si>
    <t>" * " indicates that data have been suppressed due to small numbers or the sample size being too small to provide a reliable estimate</t>
  </si>
  <si>
    <t>"-" indicates no figure to report.</t>
  </si>
  <si>
    <t xml:space="preserve">This file contains indicator values for CCG OIS indicator 4.2 - weighted average score from a selection of questions from the National Inpatient </t>
  </si>
  <si>
    <t xml:space="preserve">Survey measuring patient experience (score out of 100). </t>
  </si>
  <si>
    <r>
      <t xml:space="preserve">Reporting period: </t>
    </r>
    <r>
      <rPr>
        <sz val="11"/>
        <color indexed="8"/>
        <rFont val="Calibri"/>
        <family val="2"/>
        <scheme val="minor"/>
      </rPr>
      <t>2013/14, 2014/15,</t>
    </r>
    <r>
      <rPr>
        <sz val="11"/>
        <color rgb="FFFF0000"/>
        <rFont val="Calibri"/>
        <family val="2"/>
        <scheme val="minor"/>
      </rPr>
      <t xml:space="preserve"> Provisional 2015/16</t>
    </r>
    <r>
      <rPr>
        <sz val="11"/>
        <color indexed="8"/>
        <rFont val="Calibri"/>
        <family val="2"/>
        <scheme val="minor"/>
      </rPr>
      <t xml:space="preserve"> (Inpatient Survey period of 01 June to 31 August)</t>
    </r>
  </si>
  <si>
    <r>
      <t xml:space="preserve">Source: </t>
    </r>
    <r>
      <rPr>
        <sz val="11"/>
        <color indexed="8"/>
        <rFont val="Calibri"/>
        <family val="2"/>
        <scheme val="minor"/>
      </rPr>
      <t>National Inpatient Survey programme</t>
    </r>
  </si>
  <si>
    <t>http://www.nhssurveys.org/surveys</t>
  </si>
  <si>
    <t>Hospital Episode Statistics (HES) Admitted Patient Care (APC) data. Provisional HES data used:</t>
  </si>
  <si>
    <t xml:space="preserve">CCG OIS Indicator 4.2 - Patient experience of hospital care </t>
  </si>
  <si>
    <t xml:space="preserve">Statistic: Weighted average score from a selection of questions from the National Inpatient Survey measuring patient experience (score out of 100). </t>
  </si>
  <si>
    <t>Source: National Inpatient Survey programme and Hospital Episode Statistics (HES)</t>
  </si>
  <si>
    <t>CCG OIS - Indicator 4.5</t>
  </si>
  <si>
    <t>As a result 189 values have changed, with a maximum score reduction of 6.2 and maximum increase of 1.1.</t>
  </si>
  <si>
    <t xml:space="preserve">This file contains indicator values for CCG OIS indicator 4.5 - Weighted average score from a selection of questions from the National Inpatient </t>
  </si>
  <si>
    <r>
      <t xml:space="preserve">Reporting period: </t>
    </r>
    <r>
      <rPr>
        <sz val="11"/>
        <color indexed="8"/>
        <rFont val="Arial"/>
        <family val="2"/>
      </rPr>
      <t xml:space="preserve">2013/14, 2014/15, </t>
    </r>
    <r>
      <rPr>
        <sz val="11"/>
        <color rgb="FFFF0000"/>
        <rFont val="Arial"/>
        <family val="2"/>
      </rPr>
      <t>Provisional 2015/16</t>
    </r>
    <r>
      <rPr>
        <sz val="11"/>
        <color indexed="8"/>
        <rFont val="Arial"/>
        <family val="2"/>
      </rPr>
      <t xml:space="preserve"> (Inpatient Survey period of 01 June to 31 August)</t>
    </r>
  </si>
  <si>
    <t>CCG OIS - Indicator 5.1</t>
  </si>
  <si>
    <t xml:space="preserve">This file contains indicator values for CCG OIS indicator 5.1 - Rate of patient safety incidents per 1,000 total provider bed days for each of a CCG’s </t>
  </si>
  <si>
    <t>five main providers.</t>
  </si>
  <si>
    <r>
      <t xml:space="preserve">Source: </t>
    </r>
    <r>
      <rPr>
        <sz val="11"/>
        <color indexed="8"/>
        <rFont val="Arial"/>
        <family val="2"/>
      </rPr>
      <t>National Reporting and Learning System (NRLS)</t>
    </r>
  </si>
  <si>
    <t>http://www.nrls.npsa.nhs.uk/resources/</t>
  </si>
  <si>
    <t>CCG OIS Indicator 5.1 - Patient safety incidents</t>
  </si>
  <si>
    <t>Statistic: Rate of patient safety incidents per 1,000 total provider bed days for each of a CCG’s five main providers.</t>
  </si>
  <si>
    <t>Source: National Reporting and Learning System (NRLS), Hospital Episode Statistics (HES), data for Admitted Patient Care (APC).</t>
  </si>
  <si>
    <t>May 2016</t>
  </si>
  <si>
    <t>April 2016</t>
  </si>
  <si>
    <t>CCG OIS - Indicator 5.3</t>
  </si>
  <si>
    <t>Incidence of Healthcare Associated Infection (HCAI) -</t>
  </si>
  <si>
    <t>Meticillin-resistant Staphylococcus aureus (MRSA)</t>
  </si>
  <si>
    <t>This file contains indicator values for CCG OIS indicator 5.3 - the number of MRSA bloodstream infections reported per CCG.</t>
  </si>
  <si>
    <r>
      <t xml:space="preserve">Source: </t>
    </r>
    <r>
      <rPr>
        <sz val="11"/>
        <color indexed="8"/>
        <rFont val="Calibri"/>
        <family val="2"/>
        <scheme val="minor"/>
      </rPr>
      <t>Public Health England (PHE, formerly Health Protection Agency (HPA) until April 2013) mandatory surveillance data, available at:</t>
    </r>
  </si>
  <si>
    <t>http://www.gov.uk/government/collections/staphylococcus-aureus-guidance-data-and-analysis</t>
  </si>
  <si>
    <t>CCG OIS Indicator 5.3 - HCAI Meticillin-resistant Staphylococcus aureus (MRSA)</t>
  </si>
  <si>
    <t>Statistic: Count of MRSA bloodstream infections reported, per CCG</t>
  </si>
  <si>
    <t>Source: Public Health England (PHE)</t>
  </si>
  <si>
    <t>CCG OIS - Indicator 5.4</t>
  </si>
  <si>
    <t>C. difficile</t>
  </si>
  <si>
    <r>
      <t xml:space="preserve">This file contains indicator values for CCG OIS indicator 5.4 - the number of </t>
    </r>
    <r>
      <rPr>
        <i/>
        <sz val="11"/>
        <color theme="1"/>
        <rFont val="Calibri"/>
        <family val="2"/>
        <scheme val="minor"/>
      </rPr>
      <t>C. difficile</t>
    </r>
    <r>
      <rPr>
        <sz val="11"/>
        <color theme="1"/>
        <rFont val="Calibri"/>
        <family val="2"/>
        <scheme val="minor"/>
      </rPr>
      <t xml:space="preserve"> infections reported, </t>
    </r>
  </si>
  <si>
    <t>in people aged two and over, per CCG.</t>
  </si>
  <si>
    <t>http://www.gov.uk/government/collections/clostridium-difficile-guidance-data-and-analysis</t>
  </si>
  <si>
    <r>
      <t xml:space="preserve">CCG OIS Indicator 5.4 - HCAI </t>
    </r>
    <r>
      <rPr>
        <b/>
        <i/>
        <sz val="10"/>
        <rFont val="Calibri"/>
        <family val="2"/>
        <scheme val="minor"/>
      </rPr>
      <t>C. difficile</t>
    </r>
  </si>
  <si>
    <r>
      <t>Statistic: Count of</t>
    </r>
    <r>
      <rPr>
        <b/>
        <i/>
        <sz val="10"/>
        <rFont val="Calibri"/>
        <family val="2"/>
        <scheme val="minor"/>
      </rPr>
      <t xml:space="preserve"> C. difficile </t>
    </r>
    <r>
      <rPr>
        <b/>
        <sz val="10"/>
        <rFont val="Calibri"/>
        <family val="2"/>
        <scheme val="minor"/>
      </rPr>
      <t>infections reported, in people aged 2 and over, per CCG</t>
    </r>
  </si>
  <si>
    <t>CCG OIS - Indicator 1.3</t>
  </si>
  <si>
    <t>Completion of cardiac rehabilitation following an admission for coronary heart disease</t>
  </si>
  <si>
    <t>Publication date: December 2016</t>
  </si>
  <si>
    <t>(Please copy this link into your browser)</t>
  </si>
  <si>
    <t>CCG OIS Indicator 1.3 - Completion of cardiac rehabilitation following an admission for coronary heart disease</t>
  </si>
  <si>
    <t>Statistic: Proportion of referrals to a cardiac rehabilitation programme that were recorded as completed within 365 days of the start of an associated hospital admission, expressed as a percentage with 95% confidence intervals (CI)</t>
  </si>
  <si>
    <t>Source: Hospital Episode Statistics (HES), data for Admitted Patient Care (APC), National Audit of Cardiac Rehabilitation (NACR)</t>
  </si>
  <si>
    <t>01/04/2011 to 31/03/2012</t>
  </si>
  <si>
    <t>01/04/2012 to 31/03/2013</t>
  </si>
  <si>
    <t>01/04/2013 to 31/03/2014</t>
  </si>
  <si>
    <r>
      <t xml:space="preserve">Reporting period: </t>
    </r>
    <r>
      <rPr>
        <sz val="11"/>
        <color indexed="8"/>
        <rFont val="Calibri"/>
        <family val="2"/>
        <scheme val="minor"/>
      </rPr>
      <t>2010/11, 2011/12, 2012/13, 2013/14, 2014/15, 2015/16</t>
    </r>
  </si>
  <si>
    <t>July 2015 to June 2016 (Provisional)</t>
  </si>
  <si>
    <t>Quarter 1 2016/17</t>
  </si>
  <si>
    <t xml:space="preserve">This file contains indicator values for CCG OIS indicator 1.22 -  Directly age and sex standardised emergency admission rate for hip fracture in those aged 60 </t>
  </si>
  <si>
    <r>
      <t xml:space="preserve">Reporting period: </t>
    </r>
    <r>
      <rPr>
        <sz val="11"/>
        <color indexed="8"/>
        <rFont val="Calibri"/>
        <family val="2"/>
        <scheme val="minor"/>
      </rPr>
      <t>2013/14, 2014/</t>
    </r>
    <r>
      <rPr>
        <sz val="11"/>
        <rFont val="Calibri"/>
        <family val="2"/>
        <scheme val="minor"/>
      </rPr>
      <t>15, 2015/16,</t>
    </r>
  </si>
  <si>
    <t>registered patient counts from NHAIS (Exeter). Provisional HES data used: April 2016 to August 2016</t>
  </si>
  <si>
    <t>http://digital.nhs.uk/searchcatalogue?q=title%3A%22Provisional+Monthly+Hospital+Episode+Statistics%22&amp;area=&amp;size=10&amp;sort=Relevance</t>
  </si>
  <si>
    <t>Statistic: Directly age and sex standardised emergency admission rate for hip fracture in those aged 60 years and over, per 100,000 registered patients, 95% confidence intervals (CI)</t>
  </si>
  <si>
    <t>CCG OIS - Indicator 1.24</t>
  </si>
  <si>
    <t>Referrals to cardiac rehabilitation within 5 days of an admission for coronary heart disease</t>
  </si>
  <si>
    <t xml:space="preserve">This file contains indicator values for CCG OIS indicator 1.24 - Proportion of referrals to a cardiac rehabilitation programme that took place within five days of the </t>
  </si>
  <si>
    <t>start of a hospital admission for coronary heart disease, expressed as a percentage with 95% confidence intervals (CI)</t>
  </si>
  <si>
    <r>
      <t xml:space="preserve">Reporting period: </t>
    </r>
    <r>
      <rPr>
        <sz val="11"/>
        <color indexed="8"/>
        <rFont val="Calibri"/>
        <family val="2"/>
        <scheme val="minor"/>
      </rPr>
      <t>2011/12, 2012/13, 2013/14, 2014/15</t>
    </r>
  </si>
  <si>
    <r>
      <t xml:space="preserve">Source: </t>
    </r>
    <r>
      <rPr>
        <sz val="11"/>
        <color indexed="8"/>
        <rFont val="Calibri"/>
        <family val="2"/>
        <scheme val="minor"/>
      </rPr>
      <t>Hospital Episode Statistics (HES) Admitted Patient Care (APC), National Audit of Cardiac Rehabilitation (NACR)</t>
    </r>
  </si>
  <si>
    <t>CCG OIS Indicator 1.24 - Referrals to cardiac rehabilitation within 5 days of an admission for coronary heart disease</t>
  </si>
  <si>
    <t>Statistic: Proportion of referrals to a cardiac rehabilitation programme that took place within five days of the start of a hospital admission for coronary heart disease, expressed as a percentage, with 95% confidence intervals (CI)</t>
  </si>
  <si>
    <r>
      <t xml:space="preserve">Reporting period: </t>
    </r>
    <r>
      <rPr>
        <sz val="11"/>
        <rFont val="Calibri"/>
        <family val="2"/>
        <scheme val="minor"/>
      </rPr>
      <t>2010/11, 2011/12, 2012/13, 2013/14, 2014/15, 2015/16</t>
    </r>
  </si>
  <si>
    <t>July 2015 to June 2016</t>
  </si>
  <si>
    <t>2012/13 - 2015/16</t>
  </si>
  <si>
    <t>December 2016</t>
  </si>
  <si>
    <r>
      <t xml:space="preserve">Reporting period: </t>
    </r>
    <r>
      <rPr>
        <sz val="11"/>
        <color indexed="8"/>
        <rFont val="Calibri"/>
        <family val="2"/>
        <scheme val="minor"/>
      </rPr>
      <t>2010/11, 2011/12, 2012/13, 2013/14, 2014/15,2015/16</t>
    </r>
  </si>
  <si>
    <t>2013, 2014,2015</t>
  </si>
  <si>
    <t>* = Percentage not published within CCG OIS, although these figures have been made available by NHFD. They are calculated from small numbers</t>
  </si>
  <si>
    <t>2013, 2014, 2015</t>
  </si>
  <si>
    <r>
      <t xml:space="preserve">Reporting period: </t>
    </r>
    <r>
      <rPr>
        <sz val="11"/>
        <color indexed="8"/>
        <rFont val="Calibri"/>
        <family val="2"/>
        <scheme val="minor"/>
      </rPr>
      <t>2013/14, 2014/15, 2015/16</t>
    </r>
  </si>
  <si>
    <r>
      <t xml:space="preserve">Reporting period: </t>
    </r>
    <r>
      <rPr>
        <sz val="11"/>
        <rFont val="Arial"/>
        <family val="2"/>
      </rPr>
      <t>April 2011 to March 2014, April 2012 to March 2015, April 2013 - March 2016</t>
    </r>
  </si>
  <si>
    <t>April 2011 - March 2014</t>
  </si>
  <si>
    <t>April 2012 - March 2015</t>
  </si>
  <si>
    <t>April 2013 - March 2016</t>
  </si>
  <si>
    <t>July 2013 - June 2016 (Provisional)</t>
  </si>
  <si>
    <t>Mental Health Care Super Cluster</t>
  </si>
  <si>
    <t>Financial year data for total shown in chart; breakdown data and rolling year data listed below chart</t>
  </si>
  <si>
    <t>2015</t>
  </si>
  <si>
    <t>August 2016</t>
  </si>
  <si>
    <t>July 2016</t>
  </si>
  <si>
    <t>March 2017</t>
  </si>
  <si>
    <t>Publication date: March 2017</t>
  </si>
  <si>
    <t>October 2015 to September 2016 (Provisional)</t>
  </si>
  <si>
    <t>Diagnosis period: 1998 to 2014, follow-up period 1999 to 2015</t>
  </si>
  <si>
    <t>Diagnosis: 1/1 to 31/12/2014 Followed up until 31/12/2015</t>
  </si>
  <si>
    <t>Quarter 2 2016/17</t>
  </si>
  <si>
    <t>CCG OIS Indicator 2.4 - the percentage of people with diabetes who have received nine care processes*</t>
  </si>
  <si>
    <t>Return to Contents</t>
  </si>
  <si>
    <r>
      <t>*</t>
    </r>
    <r>
      <rPr>
        <sz val="10"/>
        <rFont val="Calibri"/>
        <family val="2"/>
        <scheme val="minor"/>
      </rPr>
      <t>Indicator values are currently based on eight care processes as data for eye screening are not available</t>
    </r>
  </si>
  <si>
    <t>Statistic: Percentage of people with diabetes who have received nine care processes, presented with the percentage of GP practices that participated in the data collection</t>
  </si>
  <si>
    <t>Source: National Diabetes Audit (NDA), Care Processes and Treatment Targets, NHS Digital</t>
  </si>
  <si>
    <t>Copyright © 2017, Health and Social Care Information Centre. NHS Digital is the trading name of the Health and Social Care Information Centre</t>
  </si>
  <si>
    <t>1/01/2014 to 31/03/2015</t>
  </si>
  <si>
    <t>1/01/2015 to 31/03/2016</t>
  </si>
  <si>
    <t>People with diabetes who have received nine care processes*</t>
  </si>
  <si>
    <t>*Indicator values are currently based on eight care processes as data for eye screening are not available</t>
  </si>
  <si>
    <t xml:space="preserve">Link to publication: http://digital.nhs.uk/searchcatalogue?q=CCG+outcomes+indicator+set&amp;area=&amp;size=10&amp;sort=Relevance </t>
  </si>
  <si>
    <t>This file contains indicator values for CCG OIS Indicator 2.4 - the percentage of people with diabetes who have received nine care processes, presented with</t>
  </si>
  <si>
    <t>the percentage of GP practices that participated in the data collection</t>
  </si>
  <si>
    <r>
      <t>Reporting period</t>
    </r>
    <r>
      <rPr>
        <sz val="11"/>
        <color indexed="8"/>
        <rFont val="Calibri"/>
        <family val="2"/>
        <scheme val="minor"/>
      </rPr>
      <t>: 2014/15, 2015/16</t>
    </r>
  </si>
  <si>
    <r>
      <t>Source</t>
    </r>
    <r>
      <rPr>
        <sz val="11"/>
        <color indexed="8"/>
        <rFont val="Calibri"/>
        <family val="2"/>
        <scheme val="minor"/>
      </rPr>
      <t>: National Diabetes Audit (NDA), Care Processes and Treatment Targets, NHS Digital</t>
    </r>
  </si>
  <si>
    <t>http://digital.nhs.uk/nda</t>
  </si>
  <si>
    <t>July 2015 to June 2016, October 2015 to September 2016 (Provisional) shown below chart</t>
  </si>
  <si>
    <t xml:space="preserve">Reporting period: 2010/11, 2011/12, 2012/13, 2013/14, 2014/15, 2015/16, </t>
  </si>
  <si>
    <t>October 2013 - September 2016 (Provisional)</t>
  </si>
  <si>
    <t>October 2015 to September 2016</t>
  </si>
  <si>
    <t>October 2015 to March 2016</t>
  </si>
  <si>
    <t>Sussex Community NHS Foundation Trust</t>
  </si>
  <si>
    <t>April 2015 to September 2015</t>
  </si>
  <si>
    <r>
      <t xml:space="preserve">Reporting period: </t>
    </r>
    <r>
      <rPr>
        <sz val="11"/>
        <color indexed="8"/>
        <rFont val="Arial"/>
        <family val="2"/>
      </rPr>
      <t>April 2013 to September 2013, October 2013 to March 2014, April 2014 to September 2014, October 2014 to March 2015, April 2015 to September 2015, October 2015 to March 2016</t>
    </r>
  </si>
  <si>
    <t>November 2016</t>
  </si>
  <si>
    <t>October 2016</t>
  </si>
  <si>
    <t>January 2016 to December 2016 (Provisional)</t>
  </si>
  <si>
    <t>July 2015 to June 2016, October 2016 to September 2017, January 2016 to December 2016 (Provisional) data shown below chart</t>
  </si>
  <si>
    <t>Publication date: June 2017</t>
  </si>
  <si>
    <t>Quarter 3 2016/17</t>
  </si>
  <si>
    <r>
      <t xml:space="preserve">Reporting period: </t>
    </r>
    <r>
      <rPr>
        <sz val="11"/>
        <color theme="1"/>
        <rFont val="Calibri"/>
        <family val="2"/>
        <scheme val="minor"/>
      </rPr>
      <t>Quarter 1, 2013/14 to Quarter 3, 2016/17, Quarterly data</t>
    </r>
  </si>
  <si>
    <t>2012, 2013, 2014, 2015</t>
  </si>
  <si>
    <t>June 2017</t>
  </si>
  <si>
    <t>2012</t>
  </si>
  <si>
    <t>2013</t>
  </si>
  <si>
    <t>2014</t>
  </si>
  <si>
    <t>Publication date:June 2017</t>
  </si>
  <si>
    <t xml:space="preserve"> July 2015 to June 2016, October 2016 to September 2017, January 2016 to December 2016 (Provisional) data shown below chart</t>
  </si>
  <si>
    <r>
      <t xml:space="preserve">Reporting period: </t>
    </r>
    <r>
      <rPr>
        <sz val="11"/>
        <color indexed="8"/>
        <rFont val="Calibri"/>
        <family val="2"/>
        <scheme val="minor"/>
      </rPr>
      <t>2013, 2014, 2015</t>
    </r>
  </si>
  <si>
    <t xml:space="preserve">NHS Horsham and Mid Sussex CCG                                       </t>
  </si>
  <si>
    <t>July 2015 to June 2016, September 2016 to October 2017, January 2016 to December 2016 (Provisional) shown below chart</t>
  </si>
  <si>
    <t>July 2015 to June 2016, October 2016 to September 2017, January 2016 to December 2016 (Provisional) shown below chart</t>
  </si>
  <si>
    <t>July 2015 to June 2016, October 2015 to September 2016, January 2016 to December 2016 (Provisional) shown below chart</t>
  </si>
  <si>
    <t>January 2014 - December 2016 (Provisional)</t>
  </si>
  <si>
    <t>July 2013 - June 2016, October 2013 to September 2016, January 2014 to December 2016  (Provisional) shown below chart</t>
  </si>
  <si>
    <t>January 2016 to December 2016</t>
  </si>
  <si>
    <t>February 2017</t>
  </si>
  <si>
    <t>January 2017</t>
  </si>
  <si>
    <r>
      <t xml:space="preserve">Reporting period: </t>
    </r>
    <r>
      <rPr>
        <sz val="11"/>
        <color theme="1"/>
        <rFont val="Calibri"/>
        <family val="2"/>
        <scheme val="minor"/>
      </rPr>
      <t>June 2015 to March 2017</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</si>
</sst>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quot;£&quot;* #,##0.00_-;_-&quot;£&quot;* &quot;-&quot;??_-;_-@_-"/>
    <numFmt numFmtId="43" formatCode="_-* #,##0.00_-;\-* #,##0.00_-;_-* &quot;-&quot;??_-;_-@_-"/>
    <numFmt numFmtId="164" formatCode="_-* #,##0.0_-;\-* #,##0.0_-;_-* &quot;-&quot;??_-;_-@_-"/>
    <numFmt numFmtId="165" formatCode="_-* #,##0_-;\-* #,##0_-;_-* &quot;-&quot;??_-;_-@_-"/>
    <numFmt numFmtId="166" formatCode="0.0"/>
    <numFmt numFmtId="167" formatCode="0.0%"/>
    <numFmt numFmtId="168" formatCode="#,##0_ ;\-#,##0\ "/>
    <numFmt numFmtId="169" formatCode="#,##0.0"/>
    <numFmt numFmtId="170" formatCode="0.000"/>
    <numFmt numFmtId="171" formatCode="#,##0.0_ ;\-#,##0.0\ "/>
    <numFmt numFmtId="172" formatCode="mmmm&quot; &quot;yyyy"/>
    <numFmt numFmtId="173" formatCode="mmmm\ yyyy"/>
  </numFmts>
  <fonts count="101" x14ac:knownFonts="1">
    <font>
      <sz val="11"/>
      <color theme="1"/>
      <name val="Calibri"/>
      <family val="2"/>
      <scheme val="minor"/>
    </font>
    <font>
      <sz val="11"/>
      <color theme="1"/>
      <name val="Calibri"/>
      <family val="2"/>
      <scheme val="minor"/>
    </font>
    <font>
      <sz val="11"/>
      <color theme="0"/>
      <name val="Calibri"/>
      <family val="2"/>
      <scheme val="minor"/>
    </font>
    <font>
      <b/>
      <sz val="11"/>
      <color theme="1"/>
      <name val="Calibri"/>
      <family val="2"/>
      <scheme val="minor"/>
    </font>
    <font>
      <sz val="11"/>
      <color rgb="FFFF0000"/>
      <name val="Calibri"/>
      <family val="2"/>
      <scheme val="minor"/>
    </font>
    <font>
      <b/>
      <sz val="11"/>
      <color theme="4"/>
      <name val="Calibri"/>
      <family val="2"/>
      <scheme val="minor"/>
    </font>
    <font>
      <b/>
      <sz val="11"/>
      <color rgb="FFD0E8E8"/>
      <name val="Calibri"/>
      <family val="2"/>
      <scheme val="minor"/>
    </font>
    <font>
      <b/>
      <sz val="20"/>
      <color rgb="FF003350"/>
      <name val="Calibri"/>
      <family val="2"/>
      <scheme val="minor"/>
    </font>
    <font>
      <b/>
      <sz val="11"/>
      <color rgb="FF000000"/>
      <name val="Calibri"/>
      <family val="2"/>
      <scheme val="minor"/>
    </font>
    <font>
      <sz val="10.5"/>
      <color theme="9" tint="-0.249977111117893"/>
      <name val="Calibri"/>
      <family val="2"/>
      <scheme val="minor"/>
    </font>
    <font>
      <sz val="11"/>
      <color theme="9" tint="-0.249977111117893"/>
      <name val="Calibri"/>
      <family val="2"/>
      <scheme val="minor"/>
    </font>
    <font>
      <sz val="11"/>
      <color rgb="FF000000"/>
      <name val="Calibri"/>
      <family val="2"/>
      <scheme val="minor"/>
    </font>
    <font>
      <sz val="11"/>
      <name val="Calibri"/>
      <family val="2"/>
      <scheme val="minor"/>
    </font>
    <font>
      <b/>
      <sz val="20"/>
      <color rgb="FF003350"/>
      <name val="Arial"/>
      <family val="2"/>
    </font>
    <font>
      <b/>
      <sz val="11"/>
      <color rgb="FF000000"/>
      <name val="Arial"/>
      <family val="2"/>
    </font>
    <font>
      <sz val="11"/>
      <color theme="1"/>
      <name val="Arial"/>
      <family val="2"/>
    </font>
    <font>
      <sz val="11"/>
      <color indexed="10"/>
      <name val="Arial"/>
      <family val="2"/>
    </font>
    <font>
      <sz val="12"/>
      <color theme="1"/>
      <name val="Calibri"/>
      <family val="2"/>
      <scheme val="minor"/>
    </font>
    <font>
      <sz val="12"/>
      <color theme="0"/>
      <name val="Calibri"/>
      <family val="2"/>
      <scheme val="minor"/>
    </font>
    <font>
      <sz val="11"/>
      <color rgb="FFFFFFFF"/>
      <name val="Calibri"/>
      <family val="2"/>
      <scheme val="minor"/>
    </font>
    <font>
      <sz val="11"/>
      <name val="Arial"/>
      <family val="2"/>
    </font>
    <font>
      <b/>
      <sz val="12"/>
      <color theme="4"/>
      <name val="Calibri"/>
      <family val="2"/>
      <scheme val="minor"/>
    </font>
    <font>
      <b/>
      <sz val="12"/>
      <color rgb="FFD0E8E8"/>
      <name val="Calibri"/>
      <family val="2"/>
      <scheme val="minor"/>
    </font>
    <font>
      <b/>
      <sz val="11"/>
      <color theme="1"/>
      <name val="Arial"/>
      <family val="2"/>
    </font>
    <font>
      <sz val="11"/>
      <color rgb="FF000000"/>
      <name val="Arial"/>
      <family val="2"/>
    </font>
    <font>
      <sz val="11"/>
      <color rgb="FFFF0000"/>
      <name val="Arial"/>
      <family val="2"/>
    </font>
    <font>
      <sz val="10.5"/>
      <color theme="0" tint="-0.34998626667073579"/>
      <name val="Arial"/>
      <family val="2"/>
    </font>
    <font>
      <sz val="11"/>
      <color theme="9" tint="-0.249977111117893"/>
      <name val="Arial"/>
      <family val="2"/>
    </font>
    <font>
      <b/>
      <sz val="11"/>
      <color rgb="FF003358"/>
      <name val="Arial"/>
      <family val="2"/>
    </font>
    <font>
      <b/>
      <sz val="11"/>
      <color rgb="FFD0E8E8"/>
      <name val="Arial"/>
      <family val="2"/>
    </font>
    <font>
      <sz val="10"/>
      <name val="Arial"/>
      <family val="2"/>
    </font>
    <font>
      <sz val="11"/>
      <color theme="4"/>
      <name val="Calibri"/>
      <family val="2"/>
      <scheme val="minor"/>
    </font>
    <font>
      <sz val="10"/>
      <color indexed="8"/>
      <name val="Arial"/>
      <family val="2"/>
    </font>
    <font>
      <sz val="11"/>
      <color rgb="FFFF0000"/>
      <name val="Cambria"/>
      <family val="2"/>
      <scheme val="major"/>
    </font>
    <font>
      <vertAlign val="superscript"/>
      <sz val="11"/>
      <color indexed="10"/>
      <name val="Arial"/>
      <family val="2"/>
    </font>
    <font>
      <i/>
      <sz val="11"/>
      <color rgb="FFC00000"/>
      <name val="Calibri"/>
      <family val="2"/>
      <scheme val="minor"/>
    </font>
    <font>
      <b/>
      <i/>
      <sz val="12"/>
      <color rgb="FFC00000"/>
      <name val="Calibri"/>
      <family val="2"/>
      <scheme val="minor"/>
    </font>
    <font>
      <b/>
      <i/>
      <sz val="12"/>
      <color theme="1"/>
      <name val="Calibri"/>
      <family val="2"/>
      <scheme val="minor"/>
    </font>
    <font>
      <u/>
      <sz val="11"/>
      <color theme="10"/>
      <name val="Calibri"/>
      <family val="2"/>
      <scheme val="minor"/>
    </font>
    <font>
      <sz val="9"/>
      <color theme="1"/>
      <name val="Arial"/>
      <family val="2"/>
    </font>
    <font>
      <sz val="11"/>
      <color rgb="FFC00000"/>
      <name val="Calibri"/>
      <family val="2"/>
      <scheme val="minor"/>
    </font>
    <font>
      <i/>
      <sz val="9"/>
      <color rgb="FFC00000"/>
      <name val="Arial"/>
      <family val="2"/>
    </font>
    <font>
      <sz val="9"/>
      <name val="Arial"/>
      <family val="2"/>
    </font>
    <font>
      <i/>
      <sz val="11"/>
      <color theme="1"/>
      <name val="Calibri"/>
      <family val="2"/>
      <scheme val="minor"/>
    </font>
    <font>
      <b/>
      <sz val="17.5"/>
      <color rgb="FF003360"/>
      <name val="Calibri"/>
      <family val="2"/>
      <scheme val="minor"/>
    </font>
    <font>
      <b/>
      <sz val="18"/>
      <color indexed="56"/>
      <name val="Arial"/>
      <family val="2"/>
    </font>
    <font>
      <i/>
      <sz val="11"/>
      <name val="Calibri"/>
      <family val="2"/>
      <scheme val="minor"/>
    </font>
    <font>
      <b/>
      <sz val="16"/>
      <color theme="3" tint="-0.24994659260841701"/>
      <name val="Calibri"/>
      <family val="2"/>
      <scheme val="minor"/>
    </font>
    <font>
      <b/>
      <sz val="20"/>
      <color rgb="FF003360"/>
      <name val="Calibri"/>
      <family val="2"/>
      <scheme val="minor"/>
    </font>
    <font>
      <b/>
      <sz val="11"/>
      <color rgb="FF003360"/>
      <name val="Calibri"/>
      <family val="2"/>
      <scheme val="minor"/>
    </font>
    <font>
      <b/>
      <sz val="11"/>
      <color rgb="FFCAE5F2"/>
      <name val="Calibri"/>
      <family val="2"/>
      <scheme val="minor"/>
    </font>
    <font>
      <b/>
      <sz val="20"/>
      <color rgb="FF003360"/>
      <name val="Arial"/>
      <family val="2"/>
    </font>
    <font>
      <b/>
      <sz val="11"/>
      <color rgb="FF003360"/>
      <name val="Arial"/>
      <family val="2"/>
    </font>
    <font>
      <b/>
      <sz val="11"/>
      <color rgb="FFCAE5F2"/>
      <name val="Arial"/>
      <family val="2"/>
    </font>
    <font>
      <sz val="10.5"/>
      <color indexed="55"/>
      <name val="Arial"/>
      <family val="2"/>
    </font>
    <font>
      <sz val="10"/>
      <color theme="1"/>
      <name val="Arial"/>
      <family val="2"/>
    </font>
    <font>
      <b/>
      <sz val="11"/>
      <name val="Calibri"/>
      <family val="2"/>
      <scheme val="minor"/>
    </font>
    <font>
      <sz val="16"/>
      <color theme="1"/>
      <name val="Calibri"/>
      <family val="2"/>
      <scheme val="minor"/>
    </font>
    <font>
      <u/>
      <sz val="11"/>
      <color theme="10"/>
      <name val="Arial"/>
      <family val="2"/>
    </font>
    <font>
      <b/>
      <sz val="27"/>
      <color theme="4"/>
      <name val="Calibri"/>
      <family val="2"/>
      <scheme val="minor"/>
    </font>
    <font>
      <b/>
      <sz val="20"/>
      <color theme="3" tint="0.39997558519241921"/>
      <name val="Calibri"/>
      <family val="2"/>
      <scheme val="minor"/>
    </font>
    <font>
      <b/>
      <sz val="11"/>
      <color indexed="8"/>
      <name val="Calibri"/>
      <family val="2"/>
      <scheme val="minor"/>
    </font>
    <font>
      <sz val="11"/>
      <color indexed="8"/>
      <name val="Calibri"/>
      <family val="2"/>
      <scheme val="minor"/>
    </font>
    <font>
      <b/>
      <sz val="10"/>
      <name val="Calibri"/>
      <family val="2"/>
      <scheme val="minor"/>
    </font>
    <font>
      <sz val="10"/>
      <color theme="1"/>
      <name val="Calibri"/>
      <family val="2"/>
      <scheme val="minor"/>
    </font>
    <font>
      <sz val="35"/>
      <color rgb="FF003360"/>
      <name val="Calibri"/>
      <family val="2"/>
      <scheme val="minor"/>
    </font>
    <font>
      <sz val="10"/>
      <color indexed="8"/>
      <name val="Calibri"/>
      <family val="2"/>
      <scheme val="minor"/>
    </font>
    <font>
      <b/>
      <sz val="10"/>
      <name val="Arial"/>
      <family val="2"/>
    </font>
    <font>
      <b/>
      <sz val="20"/>
      <color rgb="FF0070C0"/>
      <name val="Calibri"/>
      <family val="2"/>
      <scheme val="minor"/>
    </font>
    <font>
      <b/>
      <sz val="20"/>
      <color rgb="FF00A050"/>
      <name val="Calibri"/>
      <family val="2"/>
      <scheme val="minor"/>
    </font>
    <font>
      <b/>
      <sz val="11"/>
      <color indexed="8"/>
      <name val="Arial"/>
      <family val="2"/>
    </font>
    <font>
      <sz val="11"/>
      <color indexed="8"/>
      <name val="Arial"/>
      <family val="2"/>
    </font>
    <font>
      <b/>
      <sz val="11"/>
      <color rgb="FFFF0000"/>
      <name val="Calibri"/>
      <family val="2"/>
      <scheme val="minor"/>
    </font>
    <font>
      <sz val="8"/>
      <color theme="1"/>
      <name val="Calibri"/>
      <family val="2"/>
      <scheme val="minor"/>
    </font>
    <font>
      <b/>
      <sz val="20"/>
      <color theme="4"/>
      <name val="Calibri"/>
      <family val="2"/>
      <scheme val="minor"/>
    </font>
    <font>
      <b/>
      <sz val="8"/>
      <name val="Arial"/>
      <family val="2"/>
    </font>
    <font>
      <b/>
      <sz val="20"/>
      <color theme="9"/>
      <name val="Calibri"/>
      <family val="2"/>
      <scheme val="minor"/>
    </font>
    <font>
      <b/>
      <sz val="10"/>
      <color theme="1"/>
      <name val="Calibri"/>
      <family val="2"/>
      <scheme val="minor"/>
    </font>
    <font>
      <u/>
      <sz val="10"/>
      <name val="Arial"/>
      <family val="2"/>
    </font>
    <font>
      <sz val="8"/>
      <name val="Arial"/>
      <family val="2"/>
    </font>
    <font>
      <b/>
      <i/>
      <sz val="20"/>
      <color theme="4"/>
      <name val="Calibri"/>
      <family val="2"/>
      <scheme val="minor"/>
    </font>
    <font>
      <b/>
      <i/>
      <sz val="10"/>
      <name val="Calibri"/>
      <family val="2"/>
      <scheme val="minor"/>
    </font>
    <font>
      <b/>
      <sz val="27"/>
      <color theme="0"/>
      <name val="Calibri"/>
      <family val="2"/>
      <scheme val="minor"/>
    </font>
    <font>
      <b/>
      <sz val="22"/>
      <color theme="4"/>
      <name val="Calibri"/>
      <family val="2"/>
      <scheme val="minor"/>
    </font>
    <font>
      <sz val="11"/>
      <color theme="1"/>
      <name val="Cambria"/>
      <family val="2"/>
      <scheme val="major"/>
    </font>
    <font>
      <b/>
      <sz val="12"/>
      <color rgb="FFFF0000"/>
      <name val="Calibri"/>
      <family val="2"/>
      <scheme val="minor"/>
    </font>
    <font>
      <sz val="10"/>
      <name val="Calibri"/>
      <family val="2"/>
      <scheme val="minor"/>
    </font>
    <font>
      <b/>
      <sz val="20"/>
      <color theme="3"/>
      <name val="Calibri"/>
      <family val="2"/>
      <scheme val="minor"/>
    </font>
    <font>
      <sz val="12"/>
      <color rgb="FFFF0000"/>
      <name val="Calibri"/>
      <family val="2"/>
      <scheme val="minor"/>
    </font>
    <font>
      <sz val="12"/>
      <name val="Calibri"/>
      <family val="2"/>
      <scheme val="minor"/>
    </font>
    <font>
      <sz val="10"/>
      <color rgb="FFFF0000"/>
      <name val="Calibri"/>
      <family val="2"/>
      <scheme val="minor"/>
    </font>
    <font>
      <sz val="12"/>
      <color theme="1"/>
      <name val="Arial"/>
      <family val="2"/>
    </font>
    <font>
      <sz val="10"/>
      <color rgb="FF000000"/>
      <name val="Calibri"/>
      <family val="2"/>
      <scheme val="minor"/>
    </font>
    <font>
      <sz val="10"/>
      <color rgb="FFFF0000"/>
      <name val="Arial"/>
      <family val="2"/>
    </font>
    <font>
      <b/>
      <sz val="11"/>
      <name val="Arial"/>
      <family val="2"/>
    </font>
    <font>
      <b/>
      <sz val="12"/>
      <color theme="1"/>
      <name val="Calibri"/>
      <family val="2"/>
      <scheme val="minor"/>
    </font>
    <font>
      <u/>
      <sz val="11"/>
      <color theme="10"/>
      <name val="Cambria"/>
      <family val="2"/>
      <scheme val="major"/>
    </font>
    <font>
      <b/>
      <sz val="20"/>
      <color rgb="FF002060"/>
      <name val="Calibri"/>
      <family val="2"/>
      <scheme val="minor"/>
    </font>
    <font>
      <b/>
      <sz val="12"/>
      <color rgb="FF002060"/>
      <name val="Calibri"/>
      <family val="2"/>
      <scheme val="minor"/>
    </font>
    <font>
      <sz val="10"/>
      <color theme="1"/>
      <name val="Calibri"/>
      <scheme val="minor"/>
    </font>
    <font>
      <sz val="10"/>
      <name val="Calibri"/>
      <scheme val="minor"/>
    </font>
  </fonts>
  <fills count="22">
    <fill>
      <patternFill patternType="none"/>
    </fill>
    <fill>
      <patternFill patternType="gray125"/>
    </fill>
    <fill>
      <patternFill patternType="solid">
        <fgColor rgb="FFD0E8E8"/>
        <bgColor indexed="64"/>
      </patternFill>
    </fill>
    <fill>
      <patternFill patternType="solid">
        <fgColor theme="4"/>
        <bgColor indexed="64"/>
      </patternFill>
    </fill>
    <fill>
      <patternFill patternType="solid">
        <fgColor rgb="FFFFFFFF"/>
        <bgColor indexed="64"/>
      </patternFill>
    </fill>
    <fill>
      <patternFill patternType="solid">
        <fgColor rgb="FFCBE8E8"/>
        <bgColor indexed="64"/>
      </patternFill>
    </fill>
    <fill>
      <patternFill patternType="solid">
        <fgColor theme="0"/>
        <bgColor indexed="64"/>
      </patternFill>
    </fill>
    <fill>
      <patternFill patternType="solid">
        <fgColor rgb="FF003358"/>
        <bgColor indexed="64"/>
      </patternFill>
    </fill>
    <fill>
      <patternFill patternType="solid">
        <fgColor rgb="FF002060"/>
        <bgColor indexed="64"/>
      </patternFill>
    </fill>
    <fill>
      <patternFill patternType="solid">
        <fgColor theme="3" tint="0.79998168889431442"/>
        <bgColor indexed="64"/>
      </patternFill>
    </fill>
    <fill>
      <patternFill patternType="solid">
        <fgColor rgb="FFCAE5F2"/>
        <bgColor indexed="64"/>
      </patternFill>
    </fill>
    <fill>
      <patternFill patternType="solid">
        <fgColor rgb="FF003360"/>
        <bgColor indexed="64"/>
      </patternFill>
    </fill>
    <fill>
      <patternFill patternType="solid">
        <fgColor rgb="FFD0E5F2"/>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8"/>
        <bgColor indexed="64"/>
      </patternFill>
    </fill>
    <fill>
      <patternFill patternType="solid">
        <fgColor rgb="FFCED1D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indexed="9"/>
        <bgColor indexed="64"/>
      </patternFill>
    </fill>
    <fill>
      <patternFill patternType="solid">
        <fgColor rgb="FFA7D6E3"/>
        <bgColor indexed="64"/>
      </patternFill>
    </fill>
    <fill>
      <patternFill patternType="solid">
        <fgColor rgb="FF96CFDE"/>
        <bgColor indexed="64"/>
      </patternFill>
    </fill>
  </fills>
  <borders count="31">
    <border>
      <left/>
      <right/>
      <top/>
      <bottom/>
      <diagonal/>
    </border>
    <border>
      <left/>
      <right style="thin">
        <color theme="0"/>
      </right>
      <top/>
      <bottom/>
      <diagonal/>
    </border>
    <border>
      <left style="thin">
        <color theme="0"/>
      </left>
      <right style="thin">
        <color theme="0"/>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bottom style="thin">
        <color rgb="FFFFFFFF"/>
      </bottom>
      <diagonal/>
    </border>
    <border>
      <left style="thin">
        <color theme="9" tint="0.59996337778862885"/>
      </left>
      <right style="thin">
        <color theme="9" tint="0.59996337778862885"/>
      </right>
      <top style="thin">
        <color theme="9" tint="0.59996337778862885"/>
      </top>
      <bottom style="thin">
        <color theme="9" tint="0.59996337778862885"/>
      </bottom>
      <diagonal/>
    </border>
    <border>
      <left/>
      <right/>
      <top/>
      <bottom style="thin">
        <color rgb="FFFFFFFF"/>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right/>
      <top style="thin">
        <color indexed="64"/>
      </top>
      <bottom style="thin">
        <color indexed="64"/>
      </bottom>
      <diagonal/>
    </border>
    <border>
      <left/>
      <right style="thin">
        <color theme="9"/>
      </right>
      <top style="thin">
        <color theme="9"/>
      </top>
      <bottom style="thin">
        <color theme="9"/>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diagonal/>
    </border>
    <border>
      <left style="thin">
        <color theme="9"/>
      </left>
      <right style="thin">
        <color theme="9"/>
      </right>
      <top/>
      <bottom/>
      <diagonal/>
    </border>
    <border>
      <left/>
      <right style="thin">
        <color theme="9"/>
      </right>
      <top/>
      <bottom style="thin">
        <color theme="9"/>
      </bottom>
      <diagonal/>
    </border>
    <border>
      <left style="thin">
        <color theme="9"/>
      </left>
      <right style="thin">
        <color theme="9"/>
      </right>
      <top/>
      <bottom style="thin">
        <color theme="9"/>
      </bottom>
      <diagonal/>
    </border>
    <border>
      <left style="thin">
        <color indexed="64"/>
      </left>
      <right style="thin">
        <color indexed="64"/>
      </right>
      <top/>
      <bottom style="thin">
        <color indexed="64"/>
      </bottom>
      <diagonal/>
    </border>
    <border>
      <left style="thin">
        <color indexed="64"/>
      </left>
      <right style="thin">
        <color indexed="64"/>
      </right>
      <top style="thin">
        <color theme="8"/>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theme="9"/>
      </left>
      <right style="thin">
        <color theme="9"/>
      </right>
      <top style="thin">
        <color theme="1"/>
      </top>
      <bottom style="thin">
        <color theme="9"/>
      </bottom>
      <diagonal/>
    </border>
    <border>
      <left style="thin">
        <color theme="9"/>
      </left>
      <right style="thin">
        <color theme="9"/>
      </right>
      <top style="thin">
        <color theme="1"/>
      </top>
      <bottom/>
      <diagonal/>
    </border>
    <border>
      <left/>
      <right style="thin">
        <color indexed="64"/>
      </right>
      <top/>
      <bottom style="thin">
        <color indexed="64"/>
      </bottom>
      <diagonal/>
    </border>
    <border>
      <left style="thin">
        <color indexed="64"/>
      </left>
      <right/>
      <top/>
      <bottom style="thin">
        <color indexed="64"/>
      </bottom>
      <diagonal/>
    </border>
  </borders>
  <cellStyleXfs count="16">
    <xf numFmtId="0" fontId="0" fillId="0" borderId="0"/>
    <xf numFmtId="43" fontId="1" fillId="0" borderId="0" applyFont="0" applyFill="0" applyBorder="0" applyAlignment="0" applyProtection="0"/>
    <xf numFmtId="0" fontId="30" fillId="0" borderId="0"/>
    <xf numFmtId="9" fontId="30" fillId="0" borderId="0" applyFont="0" applyFill="0" applyBorder="0" applyAlignment="0" applyProtection="0"/>
    <xf numFmtId="0" fontId="32" fillId="0" borderId="0"/>
    <xf numFmtId="0" fontId="38" fillId="0" borderId="0" applyNumberFormat="0" applyFill="0" applyBorder="0" applyAlignment="0" applyProtection="0"/>
    <xf numFmtId="9" fontId="1" fillId="0" borderId="0" applyFont="0" applyFill="0" applyBorder="0" applyAlignment="0" applyProtection="0"/>
    <xf numFmtId="0" fontId="55" fillId="0" borderId="0"/>
    <xf numFmtId="43" fontId="1" fillId="0" borderId="0" applyFont="0" applyFill="0" applyBorder="0" applyAlignment="0" applyProtection="0"/>
    <xf numFmtId="0" fontId="1" fillId="0" borderId="0"/>
    <xf numFmtId="9" fontId="15" fillId="0" borderId="0" applyFont="0" applyFill="0" applyBorder="0" applyAlignment="0" applyProtection="0"/>
    <xf numFmtId="0" fontId="55" fillId="0" borderId="0"/>
    <xf numFmtId="9" fontId="1" fillId="0" borderId="0" applyFont="0" applyFill="0" applyBorder="0" applyAlignment="0" applyProtection="0"/>
    <xf numFmtId="44" fontId="1" fillId="0" borderId="0" applyFont="0" applyFill="0" applyBorder="0" applyAlignment="0" applyProtection="0"/>
    <xf numFmtId="0" fontId="79" fillId="0" borderId="0"/>
    <xf numFmtId="43" fontId="1" fillId="0" borderId="0" applyFont="0" applyFill="0" applyBorder="0" applyAlignment="0" applyProtection="0"/>
  </cellStyleXfs>
  <cellXfs count="1064">
    <xf numFmtId="0" fontId="0" fillId="0" borderId="0" xfId="0"/>
    <xf numFmtId="2" fontId="0" fillId="4" borderId="0" xfId="0" applyNumberFormat="1" applyFill="1"/>
    <xf numFmtId="2" fontId="0" fillId="0" borderId="0" xfId="0" applyNumberFormat="1" applyFill="1"/>
    <xf numFmtId="0" fontId="0" fillId="4" borderId="3" xfId="0" applyFill="1" applyBorder="1"/>
    <xf numFmtId="0" fontId="0" fillId="4" borderId="8" xfId="0" applyFill="1" applyBorder="1"/>
    <xf numFmtId="0" fontId="0" fillId="0" borderId="0" xfId="0" applyFont="1" applyFill="1" applyBorder="1"/>
    <xf numFmtId="0" fontId="0" fillId="0" borderId="0" xfId="0" applyFill="1" applyBorder="1"/>
    <xf numFmtId="0" fontId="0" fillId="0" borderId="0" xfId="0" applyFill="1"/>
    <xf numFmtId="0" fontId="17" fillId="4" borderId="0" xfId="0" applyFont="1" applyFill="1"/>
    <xf numFmtId="0" fontId="17" fillId="0" borderId="0" xfId="0" applyFont="1" applyFill="1"/>
    <xf numFmtId="166" fontId="17" fillId="0" borderId="0" xfId="0" applyNumberFormat="1" applyFont="1" applyFill="1"/>
    <xf numFmtId="0" fontId="0" fillId="0" borderId="0" xfId="0" applyFont="1" applyFill="1"/>
    <xf numFmtId="166" fontId="0" fillId="0" borderId="0" xfId="0" applyNumberFormat="1" applyFont="1" applyFill="1"/>
    <xf numFmtId="49" fontId="0" fillId="4" borderId="0" xfId="0" applyNumberFormat="1" applyFont="1" applyFill="1"/>
    <xf numFmtId="0" fontId="10" fillId="4" borderId="0" xfId="0" applyFont="1" applyFill="1" applyAlignment="1">
      <alignment horizontal="left" vertical="center" readingOrder="1"/>
    </xf>
    <xf numFmtId="0" fontId="18" fillId="0" borderId="0" xfId="0" applyFont="1" applyFill="1"/>
    <xf numFmtId="0" fontId="5" fillId="0" borderId="2" xfId="0" applyFont="1" applyFill="1" applyBorder="1" applyAlignment="1">
      <alignment horizontal="center" vertical="center" wrapText="1"/>
    </xf>
    <xf numFmtId="164" fontId="17" fillId="4" borderId="0" xfId="1" applyNumberFormat="1" applyFont="1" applyFill="1"/>
    <xf numFmtId="164" fontId="17" fillId="0" borderId="0" xfId="1" applyNumberFormat="1" applyFont="1" applyFill="1"/>
    <xf numFmtId="0" fontId="0" fillId="0" borderId="0" xfId="0"/>
    <xf numFmtId="0" fontId="7" fillId="4" borderId="0" xfId="0" applyFont="1" applyFill="1" applyAlignment="1">
      <alignment horizontal="left" vertical="center" readingOrder="1"/>
    </xf>
    <xf numFmtId="0" fontId="0" fillId="4" borderId="0" xfId="0" applyFill="1"/>
    <xf numFmtId="0" fontId="8" fillId="4" borderId="0" xfId="0" applyFont="1" applyFill="1" applyAlignment="1">
      <alignment horizontal="left" vertical="center" readingOrder="1"/>
    </xf>
    <xf numFmtId="0" fontId="0" fillId="4" borderId="0" xfId="0" applyFont="1" applyFill="1"/>
    <xf numFmtId="17" fontId="0" fillId="4" borderId="0" xfId="0" quotePrefix="1" applyNumberFormat="1" applyFont="1" applyFill="1"/>
    <xf numFmtId="0" fontId="11" fillId="4" borderId="0" xfId="0" applyFont="1" applyFill="1" applyAlignment="1">
      <alignment horizontal="left" vertical="center" readingOrder="1"/>
    </xf>
    <xf numFmtId="0" fontId="4" fillId="4" borderId="0" xfId="0" applyFont="1" applyFill="1"/>
    <xf numFmtId="0" fontId="9" fillId="4" borderId="0" xfId="0" applyFont="1" applyFill="1" applyAlignment="1">
      <alignment horizontal="left" vertical="center" readingOrder="1"/>
    </xf>
    <xf numFmtId="0" fontId="10" fillId="4" borderId="0" xfId="0" applyFont="1" applyFill="1"/>
    <xf numFmtId="0" fontId="2" fillId="4" borderId="0" xfId="0" applyFont="1" applyFill="1"/>
    <xf numFmtId="0" fontId="5" fillId="4" borderId="2" xfId="0" applyFont="1" applyFill="1" applyBorder="1" applyAlignment="1">
      <alignment horizontal="center" vertical="center" wrapText="1"/>
    </xf>
    <xf numFmtId="2" fontId="0" fillId="0" borderId="0" xfId="0" applyNumberFormat="1" applyFont="1" applyFill="1"/>
    <xf numFmtId="0" fontId="0" fillId="4" borderId="0" xfId="0" applyFont="1" applyFill="1" applyAlignment="1">
      <alignment horizontal="left"/>
    </xf>
    <xf numFmtId="2" fontId="0" fillId="4" borderId="0" xfId="0" applyNumberFormat="1" applyFont="1" applyFill="1"/>
    <xf numFmtId="2" fontId="0" fillId="0" borderId="0" xfId="0" applyNumberFormat="1"/>
    <xf numFmtId="0" fontId="2" fillId="0" borderId="0" xfId="0" applyFont="1" applyFill="1" applyBorder="1"/>
    <xf numFmtId="2" fontId="0" fillId="4" borderId="10" xfId="0" applyNumberFormat="1" applyFill="1" applyBorder="1"/>
    <xf numFmtId="0" fontId="7" fillId="0" borderId="0" xfId="0" applyFont="1" applyFill="1" applyAlignment="1">
      <alignment horizontal="left" vertical="center" readingOrder="1"/>
    </xf>
    <xf numFmtId="2" fontId="0" fillId="0" borderId="4" xfId="0" applyNumberFormat="1" applyFill="1" applyBorder="1"/>
    <xf numFmtId="2" fontId="0" fillId="0" borderId="6" xfId="0" applyNumberFormat="1" applyFill="1" applyBorder="1"/>
    <xf numFmtId="0" fontId="8" fillId="0" borderId="0" xfId="0" applyFont="1" applyFill="1" applyAlignment="1">
      <alignment horizontal="left" vertical="center" readingOrder="1"/>
    </xf>
    <xf numFmtId="2" fontId="17" fillId="0" borderId="5" xfId="0" applyNumberFormat="1" applyFont="1" applyFill="1" applyBorder="1"/>
    <xf numFmtId="2" fontId="17" fillId="0" borderId="6" xfId="0" applyNumberFormat="1" applyFont="1" applyFill="1" applyBorder="1"/>
    <xf numFmtId="0" fontId="3" fillId="0" borderId="0" xfId="0" applyFont="1" applyFill="1" applyBorder="1"/>
    <xf numFmtId="17" fontId="0" fillId="0" borderId="0" xfId="0" applyNumberFormat="1" applyFont="1" applyFill="1"/>
    <xf numFmtId="17" fontId="17" fillId="0" borderId="0" xfId="0" applyNumberFormat="1" applyFont="1" applyFill="1"/>
    <xf numFmtId="2" fontId="17" fillId="0" borderId="7" xfId="0" applyNumberFormat="1" applyFont="1" applyFill="1" applyBorder="1"/>
    <xf numFmtId="49" fontId="0" fillId="0" borderId="0" xfId="0" applyNumberFormat="1" applyFont="1" applyFill="1"/>
    <xf numFmtId="49" fontId="17" fillId="0" borderId="0" xfId="0" applyNumberFormat="1" applyFont="1" applyFill="1"/>
    <xf numFmtId="0" fontId="5" fillId="0" borderId="0" xfId="0" applyFont="1" applyFill="1" applyBorder="1" applyAlignment="1">
      <alignment horizontal="center" vertical="center" wrapText="1"/>
    </xf>
    <xf numFmtId="0" fontId="0" fillId="0" borderId="0" xfId="0" applyNumberFormat="1" applyFill="1" applyBorder="1"/>
    <xf numFmtId="2" fontId="0" fillId="0" borderId="10" xfId="0" applyNumberFormat="1" applyFill="1" applyBorder="1"/>
    <xf numFmtId="2" fontId="0" fillId="0" borderId="5" xfId="0" applyNumberFormat="1" applyFont="1" applyFill="1" applyBorder="1"/>
    <xf numFmtId="2" fontId="0" fillId="0" borderId="6" xfId="0" applyNumberFormat="1" applyFont="1" applyFill="1" applyBorder="1"/>
    <xf numFmtId="2" fontId="0" fillId="0" borderId="7" xfId="0" applyNumberFormat="1" applyFont="1" applyFill="1" applyBorder="1"/>
    <xf numFmtId="0" fontId="9" fillId="0" borderId="0" xfId="0" applyFont="1" applyFill="1" applyAlignment="1">
      <alignment horizontal="left" vertical="center" readingOrder="1"/>
    </xf>
    <xf numFmtId="0" fontId="10" fillId="0" borderId="0" xfId="0" applyFont="1" applyFill="1"/>
    <xf numFmtId="0" fontId="12" fillId="0" borderId="0" xfId="0" applyNumberFormat="1" applyFont="1" applyFill="1" applyBorder="1" applyAlignment="1">
      <alignment horizontal="center"/>
    </xf>
    <xf numFmtId="0" fontId="15" fillId="0" borderId="0" xfId="0" applyFont="1" applyFill="1"/>
    <xf numFmtId="0" fontId="15" fillId="0" borderId="0" xfId="0" applyFont="1"/>
    <xf numFmtId="167" fontId="15" fillId="0" borderId="0" xfId="0" applyNumberFormat="1" applyFont="1"/>
    <xf numFmtId="0" fontId="14" fillId="0" borderId="0" xfId="0" applyFont="1" applyFill="1" applyAlignment="1">
      <alignment horizontal="left" vertical="center" readingOrder="1"/>
    </xf>
    <xf numFmtId="49" fontId="15" fillId="0" borderId="0" xfId="0" applyNumberFormat="1" applyFont="1" applyFill="1"/>
    <xf numFmtId="17" fontId="15" fillId="0" borderId="0" xfId="0" quotePrefix="1" applyNumberFormat="1" applyFont="1" applyFill="1"/>
    <xf numFmtId="0" fontId="24" fillId="0" borderId="0" xfId="0" applyFont="1" applyFill="1" applyAlignment="1">
      <alignment horizontal="left" vertical="center" readingOrder="1"/>
    </xf>
    <xf numFmtId="0" fontId="26" fillId="0" borderId="0" xfId="0" applyFont="1" applyFill="1" applyAlignment="1">
      <alignment horizontal="left" vertical="center" readingOrder="1"/>
    </xf>
    <xf numFmtId="0" fontId="27" fillId="0" borderId="0" xfId="0" applyFont="1" applyFill="1"/>
    <xf numFmtId="0" fontId="15" fillId="0" borderId="0" xfId="0" applyFont="1" applyFill="1" applyAlignment="1">
      <alignment horizontal="center"/>
    </xf>
    <xf numFmtId="0" fontId="15" fillId="0" borderId="0" xfId="0" applyFont="1" applyAlignment="1">
      <alignment horizontal="center"/>
    </xf>
    <xf numFmtId="167" fontId="15" fillId="0" borderId="0" xfId="0" applyNumberFormat="1" applyFont="1" applyAlignment="1">
      <alignment horizontal="center"/>
    </xf>
    <xf numFmtId="0" fontId="14" fillId="0" borderId="0" xfId="0" applyFont="1" applyFill="1" applyAlignment="1">
      <alignment horizontal="left" vertical="center"/>
    </xf>
    <xf numFmtId="0" fontId="15" fillId="0" borderId="0" xfId="0" applyFont="1" applyFill="1" applyAlignment="1">
      <alignment horizontal="left"/>
    </xf>
    <xf numFmtId="49" fontId="15" fillId="0" borderId="0" xfId="0" applyNumberFormat="1" applyFont="1" applyFill="1" applyAlignment="1">
      <alignment horizontal="left"/>
    </xf>
    <xf numFmtId="17" fontId="15" fillId="0" borderId="0" xfId="0" quotePrefix="1" applyNumberFormat="1" applyFont="1" applyFill="1" applyAlignment="1">
      <alignment horizontal="center"/>
    </xf>
    <xf numFmtId="0" fontId="24" fillId="0" borderId="0" xfId="0" applyFont="1" applyFill="1" applyAlignment="1">
      <alignment horizontal="left" vertical="center"/>
    </xf>
    <xf numFmtId="0" fontId="24" fillId="0" borderId="0" xfId="0" applyFont="1" applyFill="1" applyAlignment="1">
      <alignment horizontal="center" vertical="center"/>
    </xf>
    <xf numFmtId="0" fontId="25" fillId="0" borderId="0" xfId="0" applyFont="1" applyFill="1" applyAlignment="1">
      <alignment horizontal="left" vertical="center"/>
    </xf>
    <xf numFmtId="0" fontId="26" fillId="0" borderId="0" xfId="0" applyFont="1" applyFill="1" applyAlignment="1">
      <alignment horizontal="left" vertical="center"/>
    </xf>
    <xf numFmtId="0" fontId="27" fillId="0" borderId="0" xfId="0" applyFont="1" applyFill="1" applyAlignment="1">
      <alignment horizontal="center"/>
    </xf>
    <xf numFmtId="166" fontId="17" fillId="4" borderId="0" xfId="0" applyNumberFormat="1" applyFont="1" applyFill="1"/>
    <xf numFmtId="166" fontId="0" fillId="4" borderId="0" xfId="0" applyNumberFormat="1" applyFont="1" applyFill="1"/>
    <xf numFmtId="0" fontId="19" fillId="4" borderId="0" xfId="0" applyFont="1" applyFill="1"/>
    <xf numFmtId="0" fontId="17" fillId="4" borderId="0" xfId="0" applyFont="1" applyFill="1" applyAlignment="1">
      <alignment horizontal="center"/>
    </xf>
    <xf numFmtId="0" fontId="17" fillId="0" borderId="0" xfId="0" applyFont="1" applyFill="1" applyAlignment="1">
      <alignment horizontal="center"/>
    </xf>
    <xf numFmtId="165" fontId="17" fillId="0" borderId="0" xfId="1" applyNumberFormat="1" applyFont="1" applyFill="1"/>
    <xf numFmtId="0" fontId="0" fillId="0" borderId="0" xfId="0" applyFont="1" applyFill="1" applyAlignment="1">
      <alignment horizontal="center"/>
    </xf>
    <xf numFmtId="164" fontId="1" fillId="0" borderId="0" xfId="1" applyNumberFormat="1" applyFont="1" applyFill="1"/>
    <xf numFmtId="165" fontId="1" fillId="0" borderId="0" xfId="1" applyNumberFormat="1" applyFont="1" applyFill="1"/>
    <xf numFmtId="0" fontId="4" fillId="0" borderId="0" xfId="0" applyFont="1" applyFill="1"/>
    <xf numFmtId="0" fontId="31" fillId="0" borderId="0" xfId="0" applyFont="1" applyFill="1" applyBorder="1" applyAlignment="1">
      <alignment horizontal="left" vertical="center" wrapText="1"/>
    </xf>
    <xf numFmtId="166" fontId="17" fillId="0" borderId="0" xfId="0" applyNumberFormat="1" applyFont="1" applyFill="1" applyBorder="1"/>
    <xf numFmtId="0" fontId="17" fillId="0" borderId="0" xfId="0" applyFont="1" applyFill="1" applyBorder="1"/>
    <xf numFmtId="0" fontId="17" fillId="0" borderId="0" xfId="0" applyFont="1" applyFill="1" applyBorder="1" applyAlignment="1">
      <alignment horizontal="center"/>
    </xf>
    <xf numFmtId="164" fontId="17" fillId="0" borderId="0" xfId="1" applyNumberFormat="1" applyFont="1" applyFill="1" applyBorder="1"/>
    <xf numFmtId="165" fontId="17" fillId="0" borderId="0" xfId="1" applyNumberFormat="1" applyFont="1" applyFill="1" applyBorder="1"/>
    <xf numFmtId="0" fontId="2" fillId="0" borderId="0" xfId="0" applyFont="1" applyFill="1"/>
    <xf numFmtId="17" fontId="0" fillId="0" borderId="0" xfId="0" quotePrefix="1" applyNumberFormat="1" applyFont="1" applyFill="1"/>
    <xf numFmtId="0" fontId="11" fillId="0" borderId="0" xfId="0" applyFont="1" applyFill="1" applyAlignment="1">
      <alignment horizontal="left" vertical="center" readingOrder="1"/>
    </xf>
    <xf numFmtId="171" fontId="0" fillId="0" borderId="0" xfId="0" applyNumberFormat="1" applyFill="1"/>
    <xf numFmtId="170" fontId="0" fillId="0" borderId="0" xfId="0" applyNumberFormat="1" applyFill="1"/>
    <xf numFmtId="167" fontId="0" fillId="4" borderId="0" xfId="0" applyNumberFormat="1" applyFill="1"/>
    <xf numFmtId="0" fontId="26" fillId="4" borderId="0" xfId="0" applyFont="1" applyFill="1" applyAlignment="1">
      <alignment horizontal="left" vertical="center" readingOrder="1"/>
    </xf>
    <xf numFmtId="0" fontId="15" fillId="0" borderId="0" xfId="0" applyFont="1" applyFill="1" applyBorder="1"/>
    <xf numFmtId="0" fontId="31" fillId="0" borderId="0" xfId="0" applyFont="1" applyFill="1" applyBorder="1" applyAlignment="1" applyProtection="1">
      <alignment horizontal="left" vertical="center" wrapText="1"/>
      <protection locked="0"/>
    </xf>
    <xf numFmtId="0" fontId="2" fillId="0" borderId="0" xfId="0" applyFont="1" applyFill="1" applyBorder="1" applyProtection="1">
      <protection locked="0"/>
    </xf>
    <xf numFmtId="0" fontId="2" fillId="0" borderId="0" xfId="0" applyFont="1" applyFill="1" applyBorder="1" applyAlignment="1" applyProtection="1">
      <alignment horizontal="center"/>
      <protection locked="0"/>
    </xf>
    <xf numFmtId="166" fontId="2" fillId="0" borderId="0" xfId="0" applyNumberFormat="1" applyFont="1" applyFill="1" applyBorder="1" applyProtection="1">
      <protection locked="0"/>
    </xf>
    <xf numFmtId="1" fontId="2" fillId="0" borderId="0" xfId="0" applyNumberFormat="1" applyFont="1" applyFill="1" applyBorder="1" applyProtection="1">
      <protection locked="0"/>
    </xf>
    <xf numFmtId="0" fontId="14" fillId="0" borderId="0" xfId="0" applyFont="1" applyFill="1"/>
    <xf numFmtId="0" fontId="33" fillId="0" borderId="0" xfId="0" applyFont="1" applyAlignment="1">
      <alignment vertical="top"/>
    </xf>
    <xf numFmtId="0" fontId="0" fillId="0" borderId="0" xfId="0" applyFill="1" applyAlignment="1">
      <alignment horizontal="center"/>
    </xf>
    <xf numFmtId="0" fontId="0" fillId="0" borderId="0" xfId="0" applyAlignment="1">
      <alignment horizontal="right"/>
    </xf>
    <xf numFmtId="0" fontId="12" fillId="4" borderId="0" xfId="0" applyFont="1" applyFill="1" applyAlignment="1">
      <alignment horizontal="left"/>
    </xf>
    <xf numFmtId="0" fontId="25" fillId="0" borderId="0" xfId="0" applyFont="1" applyFill="1" applyAlignment="1">
      <alignment horizontal="left" vertical="center" readingOrder="1"/>
    </xf>
    <xf numFmtId="0" fontId="0" fillId="4" borderId="10" xfId="0" applyFill="1" applyBorder="1"/>
    <xf numFmtId="0" fontId="0" fillId="4" borderId="0" xfId="0" applyFill="1" applyBorder="1"/>
    <xf numFmtId="0" fontId="0" fillId="8" borderId="0" xfId="0" applyFill="1"/>
    <xf numFmtId="0" fontId="0" fillId="8" borderId="0" xfId="0" applyFill="1" applyAlignment="1">
      <alignment horizontal="left"/>
    </xf>
    <xf numFmtId="49" fontId="2" fillId="8" borderId="0" xfId="0" applyNumberFormat="1" applyFont="1" applyFill="1"/>
    <xf numFmtId="0" fontId="0" fillId="0" borderId="0" xfId="0" applyFill="1" applyAlignment="1">
      <alignment horizontal="left"/>
    </xf>
    <xf numFmtId="0" fontId="35" fillId="0" borderId="0" xfId="0" applyFont="1"/>
    <xf numFmtId="0" fontId="0" fillId="0" borderId="0" xfId="0" applyAlignment="1">
      <alignment horizontal="left"/>
    </xf>
    <xf numFmtId="0" fontId="0" fillId="0" borderId="0" xfId="0" applyAlignment="1"/>
    <xf numFmtId="0" fontId="37" fillId="9" borderId="13" xfId="0" applyFont="1" applyFill="1" applyBorder="1" applyAlignment="1">
      <alignment horizontal="left" vertical="center"/>
    </xf>
    <xf numFmtId="0" fontId="37" fillId="9" borderId="13" xfId="0" applyFont="1" applyFill="1" applyBorder="1" applyAlignment="1">
      <alignment horizontal="left" vertical="center" wrapText="1"/>
    </xf>
    <xf numFmtId="0" fontId="37" fillId="0" borderId="0" xfId="0" applyFont="1" applyAlignment="1">
      <alignment horizontal="left" vertical="center"/>
    </xf>
    <xf numFmtId="0" fontId="40" fillId="0" borderId="0" xfId="0" applyFont="1"/>
    <xf numFmtId="0" fontId="12" fillId="0" borderId="0" xfId="0" applyFont="1"/>
    <xf numFmtId="0" fontId="38" fillId="0" borderId="0" xfId="5"/>
    <xf numFmtId="0" fontId="42" fillId="0" borderId="0" xfId="0" applyFont="1"/>
    <xf numFmtId="0" fontId="2" fillId="4" borderId="0" xfId="0" applyFont="1" applyFill="1" applyBorder="1"/>
    <xf numFmtId="0" fontId="5" fillId="4" borderId="0" xfId="0" applyFont="1" applyFill="1" applyBorder="1" applyAlignment="1">
      <alignment horizontal="center" vertical="center" wrapText="1"/>
    </xf>
    <xf numFmtId="0" fontId="38" fillId="4" borderId="0" xfId="5" applyFill="1"/>
    <xf numFmtId="2" fontId="38" fillId="0" borderId="0" xfId="5" applyNumberFormat="1" applyFill="1"/>
    <xf numFmtId="0" fontId="38" fillId="0" borderId="0" xfId="5" applyAlignment="1">
      <alignment horizontal="center"/>
    </xf>
    <xf numFmtId="164" fontId="38" fillId="0" borderId="0" xfId="5" applyNumberFormat="1" applyFill="1"/>
    <xf numFmtId="0" fontId="38" fillId="0" borderId="0" xfId="5" applyFill="1"/>
    <xf numFmtId="0" fontId="5" fillId="2" borderId="13" xfId="0" applyFont="1" applyFill="1" applyBorder="1" applyAlignment="1">
      <alignment horizontal="center" vertical="center" wrapText="1"/>
    </xf>
    <xf numFmtId="0" fontId="6" fillId="3" borderId="13" xfId="0" applyFont="1" applyFill="1" applyBorder="1" applyAlignment="1">
      <alignment horizontal="center" vertical="center" wrapText="1"/>
    </xf>
    <xf numFmtId="164" fontId="12" fillId="0" borderId="13" xfId="1" applyNumberFormat="1" applyFont="1" applyFill="1" applyBorder="1" applyAlignment="1">
      <alignment horizontal="right" vertical="center"/>
    </xf>
    <xf numFmtId="0" fontId="12" fillId="0" borderId="13" xfId="0" applyFont="1" applyFill="1" applyBorder="1" applyAlignment="1">
      <alignment horizontal="left"/>
    </xf>
    <xf numFmtId="164" fontId="12" fillId="0" borderId="13" xfId="1" applyNumberFormat="1" applyFont="1" applyFill="1" applyBorder="1" applyAlignment="1">
      <alignment horizontal="right"/>
    </xf>
    <xf numFmtId="0" fontId="0" fillId="4" borderId="13" xfId="0" applyFill="1" applyBorder="1"/>
    <xf numFmtId="166" fontId="6" fillId="3" borderId="13" xfId="0" applyNumberFormat="1" applyFont="1" applyFill="1" applyBorder="1" applyAlignment="1">
      <alignment horizontal="center" vertical="center" wrapText="1"/>
    </xf>
    <xf numFmtId="0" fontId="0" fillId="0" borderId="13" xfId="0" applyBorder="1"/>
    <xf numFmtId="0" fontId="5" fillId="4" borderId="1" xfId="0" applyFont="1" applyFill="1" applyBorder="1" applyAlignment="1">
      <alignment horizontal="center" vertical="center" wrapText="1"/>
    </xf>
    <xf numFmtId="2" fontId="6" fillId="3" borderId="13" xfId="0" applyNumberFormat="1" applyFont="1" applyFill="1" applyBorder="1" applyAlignment="1">
      <alignment horizontal="center" vertical="center" wrapText="1"/>
    </xf>
    <xf numFmtId="0" fontId="0" fillId="0" borderId="13" xfId="0" applyNumberFormat="1" applyBorder="1" applyAlignment="1">
      <alignment horizontal="left"/>
    </xf>
    <xf numFmtId="0" fontId="0" fillId="0" borderId="13" xfId="0" applyBorder="1" applyAlignment="1">
      <alignment horizontal="left"/>
    </xf>
    <xf numFmtId="0" fontId="15" fillId="0" borderId="13" xfId="0" applyFont="1" applyBorder="1" applyAlignment="1">
      <alignment horizontal="left" vertical="center"/>
    </xf>
    <xf numFmtId="3" fontId="0" fillId="0" borderId="13" xfId="0" applyNumberFormat="1" applyBorder="1" applyAlignment="1">
      <alignment horizontal="right"/>
    </xf>
    <xf numFmtId="166" fontId="0" fillId="0" borderId="13" xfId="0" applyNumberFormat="1" applyBorder="1" applyAlignment="1">
      <alignment horizontal="right"/>
    </xf>
    <xf numFmtId="0" fontId="0" fillId="0" borderId="13" xfId="0" applyNumberFormat="1" applyBorder="1" applyAlignment="1">
      <alignment horizontal="right" vertical="center"/>
    </xf>
    <xf numFmtId="0" fontId="21" fillId="2" borderId="13" xfId="0" applyFont="1" applyFill="1" applyBorder="1" applyAlignment="1">
      <alignment horizontal="center" vertical="center" wrapText="1"/>
    </xf>
    <xf numFmtId="2" fontId="22" fillId="3" borderId="13" xfId="0" applyNumberFormat="1" applyFont="1" applyFill="1" applyBorder="1" applyAlignment="1">
      <alignment horizontal="center" vertical="center" wrapText="1"/>
    </xf>
    <xf numFmtId="2" fontId="21" fillId="2" borderId="13" xfId="0" applyNumberFormat="1" applyFont="1" applyFill="1" applyBorder="1" applyAlignment="1">
      <alignment horizontal="center" vertical="center" wrapText="1"/>
    </xf>
    <xf numFmtId="2" fontId="12" fillId="5" borderId="13" xfId="0" applyNumberFormat="1" applyFont="1" applyFill="1" applyBorder="1" applyAlignment="1">
      <alignment horizontal="right"/>
    </xf>
    <xf numFmtId="2" fontId="12" fillId="0" borderId="13" xfId="0" applyNumberFormat="1" applyFont="1" applyFill="1" applyBorder="1" applyAlignment="1">
      <alignment horizontal="right"/>
    </xf>
    <xf numFmtId="0" fontId="12" fillId="0" borderId="13" xfId="0" applyFont="1" applyFill="1" applyBorder="1"/>
    <xf numFmtId="168" fontId="15" fillId="0" borderId="13" xfId="1" applyNumberFormat="1" applyFont="1" applyBorder="1" applyAlignment="1">
      <alignment horizontal="right" vertical="center"/>
    </xf>
    <xf numFmtId="0" fontId="5" fillId="0" borderId="1" xfId="0" applyFont="1" applyFill="1" applyBorder="1" applyAlignment="1">
      <alignment horizontal="center" vertical="center" wrapText="1"/>
    </xf>
    <xf numFmtId="0" fontId="0" fillId="0" borderId="13" xfId="0" applyFill="1" applyBorder="1"/>
    <xf numFmtId="166" fontId="0" fillId="0" borderId="13" xfId="0" applyNumberFormat="1" applyFill="1" applyBorder="1" applyAlignment="1">
      <alignment horizontal="right"/>
    </xf>
    <xf numFmtId="3" fontId="0" fillId="0" borderId="13" xfId="0" applyNumberFormat="1" applyFill="1" applyBorder="1"/>
    <xf numFmtId="0" fontId="12" fillId="0" borderId="13" xfId="4" applyFont="1" applyFill="1" applyBorder="1" applyAlignment="1">
      <alignment horizontal="left"/>
    </xf>
    <xf numFmtId="171" fontId="12" fillId="4" borderId="13" xfId="1" applyNumberFormat="1" applyFont="1" applyFill="1" applyBorder="1" applyAlignment="1">
      <alignment horizontal="right"/>
    </xf>
    <xf numFmtId="0" fontId="12" fillId="0" borderId="13" xfId="0" applyFont="1" applyFill="1" applyBorder="1" applyAlignment="1"/>
    <xf numFmtId="170" fontId="12" fillId="0" borderId="13" xfId="0" applyNumberFormat="1" applyFont="1" applyFill="1" applyBorder="1" applyAlignment="1">
      <alignment horizontal="right" vertical="center"/>
    </xf>
    <xf numFmtId="0" fontId="12" fillId="0" borderId="13" xfId="4" applyFont="1" applyFill="1" applyBorder="1" applyAlignment="1"/>
    <xf numFmtId="49" fontId="5" fillId="2" borderId="13" xfId="0" applyNumberFormat="1" applyFont="1" applyFill="1" applyBorder="1" applyAlignment="1">
      <alignment horizontal="center" vertical="center" wrapText="1"/>
    </xf>
    <xf numFmtId="164" fontId="6" fillId="3" borderId="13" xfId="1" applyNumberFormat="1" applyFont="1" applyFill="1" applyBorder="1" applyAlignment="1">
      <alignment horizontal="center" vertical="center" wrapText="1"/>
    </xf>
    <xf numFmtId="165" fontId="5" fillId="2" borderId="13" xfId="1" applyNumberFormat="1" applyFont="1" applyFill="1" applyBorder="1" applyAlignment="1">
      <alignment horizontal="center" vertical="center" wrapText="1"/>
    </xf>
    <xf numFmtId="0" fontId="29" fillId="7" borderId="13" xfId="0" applyFont="1" applyFill="1" applyBorder="1" applyAlignment="1">
      <alignment horizontal="center" vertical="center" wrapText="1"/>
    </xf>
    <xf numFmtId="0" fontId="15" fillId="0" borderId="13" xfId="0" applyFont="1" applyBorder="1" applyAlignment="1">
      <alignment vertical="center"/>
    </xf>
    <xf numFmtId="0" fontId="23" fillId="0" borderId="13" xfId="0" applyFont="1" applyBorder="1" applyAlignment="1">
      <alignment vertical="center"/>
    </xf>
    <xf numFmtId="168" fontId="15" fillId="0" borderId="13" xfId="1" applyNumberFormat="1" applyFont="1" applyFill="1" applyBorder="1" applyAlignment="1">
      <alignment horizontal="right" vertical="center"/>
    </xf>
    <xf numFmtId="171" fontId="20" fillId="2" borderId="13" xfId="1" applyNumberFormat="1" applyFont="1" applyFill="1" applyBorder="1" applyAlignment="1">
      <alignment horizontal="right" vertical="center"/>
    </xf>
    <xf numFmtId="0" fontId="15" fillId="0" borderId="13" xfId="0" quotePrefix="1" applyFont="1" applyBorder="1" applyAlignment="1">
      <alignment horizontal="left" vertical="center"/>
    </xf>
    <xf numFmtId="0" fontId="5" fillId="2" borderId="13" xfId="0" applyFont="1" applyFill="1" applyBorder="1" applyAlignment="1" applyProtection="1">
      <alignment horizontal="center" vertical="center" wrapText="1"/>
      <protection locked="0"/>
    </xf>
    <xf numFmtId="1" fontId="5" fillId="2" borderId="13" xfId="0" applyNumberFormat="1" applyFont="1" applyFill="1" applyBorder="1" applyAlignment="1" applyProtection="1">
      <alignment horizontal="center" vertical="center" wrapText="1"/>
      <protection locked="0"/>
    </xf>
    <xf numFmtId="0" fontId="12" fillId="0" borderId="13" xfId="0" applyFont="1" applyBorder="1" applyAlignment="1">
      <alignment horizontal="left"/>
    </xf>
    <xf numFmtId="0" fontId="0" fillId="0" borderId="0" xfId="0" applyFont="1"/>
    <xf numFmtId="0" fontId="0" fillId="0" borderId="0" xfId="0" applyFont="1" applyAlignment="1">
      <alignment vertical="center"/>
    </xf>
    <xf numFmtId="3" fontId="15" fillId="0" borderId="0" xfId="0" applyNumberFormat="1" applyFont="1"/>
    <xf numFmtId="0" fontId="13" fillId="0" borderId="0" xfId="0" applyFont="1" applyAlignment="1">
      <alignment vertical="center"/>
    </xf>
    <xf numFmtId="0" fontId="25" fillId="0" borderId="0" xfId="0" applyFont="1" applyFill="1" applyAlignment="1">
      <alignment readingOrder="1"/>
    </xf>
    <xf numFmtId="3" fontId="25" fillId="0" borderId="0" xfId="0" applyNumberFormat="1" applyFont="1"/>
    <xf numFmtId="165" fontId="15" fillId="0" borderId="0" xfId="0" applyNumberFormat="1" applyFont="1" applyFill="1" applyBorder="1"/>
    <xf numFmtId="3" fontId="15" fillId="0" borderId="13" xfId="6" applyNumberFormat="1" applyFont="1" applyBorder="1" applyAlignment="1">
      <alignment vertical="center"/>
    </xf>
    <xf numFmtId="3" fontId="15" fillId="0" borderId="13" xfId="1" applyNumberFormat="1" applyFont="1" applyBorder="1" applyAlignment="1">
      <alignment vertical="center"/>
    </xf>
    <xf numFmtId="165" fontId="15" fillId="0" borderId="13" xfId="1" applyNumberFormat="1" applyFont="1" applyBorder="1" applyAlignment="1">
      <alignment horizontal="right" vertical="center"/>
    </xf>
    <xf numFmtId="3" fontId="15" fillId="0" borderId="13" xfId="6" applyNumberFormat="1" applyFont="1" applyBorder="1" applyAlignment="1">
      <alignment horizontal="right" vertical="center"/>
    </xf>
    <xf numFmtId="0" fontId="25" fillId="0" borderId="0" xfId="0" applyFont="1"/>
    <xf numFmtId="0" fontId="44" fillId="0" borderId="0" xfId="0" applyFont="1" applyAlignment="1">
      <alignment vertical="center"/>
    </xf>
    <xf numFmtId="0" fontId="8" fillId="0" borderId="0" xfId="0" applyFont="1" applyFill="1" applyAlignment="1">
      <alignment horizontal="left" vertical="top" readingOrder="1"/>
    </xf>
    <xf numFmtId="166" fontId="0" fillId="0" borderId="13" xfId="0" applyNumberFormat="1" applyBorder="1"/>
    <xf numFmtId="0" fontId="25" fillId="0" borderId="0" xfId="0" applyFont="1" applyFill="1" applyAlignment="1">
      <alignment horizontal="left" readingOrder="1"/>
    </xf>
    <xf numFmtId="168" fontId="15" fillId="0" borderId="0" xfId="1" applyNumberFormat="1" applyFont="1" applyFill="1" applyBorder="1" applyAlignment="1">
      <alignment horizontal="center" vertical="center"/>
    </xf>
    <xf numFmtId="171" fontId="15" fillId="0" borderId="0" xfId="1" applyNumberFormat="1" applyFont="1" applyFill="1" applyBorder="1" applyAlignment="1">
      <alignment horizontal="center" vertical="center"/>
    </xf>
    <xf numFmtId="0" fontId="15" fillId="0" borderId="0" xfId="0" applyFont="1" applyFill="1" applyBorder="1" applyAlignment="1">
      <alignment horizontal="left" vertical="center"/>
    </xf>
    <xf numFmtId="0" fontId="36" fillId="9" borderId="13" xfId="0" applyFont="1" applyFill="1" applyBorder="1" applyAlignment="1">
      <alignment horizontal="left" vertical="center"/>
    </xf>
    <xf numFmtId="0" fontId="38" fillId="0" borderId="13" xfId="5" applyBorder="1"/>
    <xf numFmtId="0" fontId="39" fillId="0" borderId="13" xfId="0" applyFont="1" applyBorder="1" applyAlignment="1">
      <alignment horizontal="left" vertical="center"/>
    </xf>
    <xf numFmtId="0" fontId="39" fillId="0" borderId="13" xfId="0" applyFont="1" applyBorder="1" applyAlignment="1">
      <alignment vertical="center"/>
    </xf>
    <xf numFmtId="0" fontId="38" fillId="0" borderId="13" xfId="5" quotePrefix="1" applyBorder="1"/>
    <xf numFmtId="0" fontId="40" fillId="0" borderId="13" xfId="0" applyFont="1" applyBorder="1"/>
    <xf numFmtId="0" fontId="41" fillId="0" borderId="13" xfId="0" applyFont="1" applyBorder="1" applyAlignment="1">
      <alignment horizontal="left" vertical="center"/>
    </xf>
    <xf numFmtId="0" fontId="41" fillId="0" borderId="13" xfId="0" applyFont="1" applyBorder="1" applyAlignment="1">
      <alignment vertical="center"/>
    </xf>
    <xf numFmtId="0" fontId="42" fillId="0" borderId="13" xfId="0" applyFont="1" applyBorder="1" applyAlignment="1">
      <alignment horizontal="left" vertical="center"/>
    </xf>
    <xf numFmtId="0" fontId="42" fillId="0" borderId="13" xfId="0" applyFont="1" applyBorder="1" applyAlignment="1">
      <alignment vertical="center"/>
    </xf>
    <xf numFmtId="2" fontId="42" fillId="0" borderId="13" xfId="0" applyNumberFormat="1" applyFont="1" applyBorder="1" applyAlignment="1">
      <alignment horizontal="left" vertical="center"/>
    </xf>
    <xf numFmtId="0" fontId="38" fillId="0" borderId="13" xfId="5" applyBorder="1" applyAlignment="1"/>
    <xf numFmtId="0" fontId="46" fillId="0" borderId="0" xfId="0" applyFont="1"/>
    <xf numFmtId="49" fontId="47" fillId="0" borderId="0" xfId="0" applyNumberFormat="1" applyFont="1" applyFill="1"/>
    <xf numFmtId="0" fontId="48" fillId="4" borderId="0" xfId="0" applyFont="1" applyFill="1" applyAlignment="1">
      <alignment horizontal="left" vertical="center" readingOrder="1"/>
    </xf>
    <xf numFmtId="0" fontId="49" fillId="10" borderId="13" xfId="0" applyFont="1" applyFill="1" applyBorder="1" applyAlignment="1">
      <alignment horizontal="center" vertical="center" wrapText="1"/>
    </xf>
    <xf numFmtId="2" fontId="50" fillId="11" borderId="13" xfId="0" applyNumberFormat="1" applyFont="1" applyFill="1" applyBorder="1" applyAlignment="1">
      <alignment horizontal="center" vertical="center" wrapText="1"/>
    </xf>
    <xf numFmtId="166" fontId="20" fillId="10" borderId="13" xfId="0" applyNumberFormat="1" applyFont="1" applyFill="1" applyBorder="1" applyAlignment="1">
      <alignment horizontal="right"/>
    </xf>
    <xf numFmtId="0" fontId="51" fillId="0" borderId="0" xfId="0" applyFont="1" applyFill="1" applyAlignment="1">
      <alignment horizontal="left" vertical="center" readingOrder="1"/>
    </xf>
    <xf numFmtId="167" fontId="53" fillId="11" borderId="13" xfId="0" applyNumberFormat="1" applyFont="1" applyFill="1" applyBorder="1" applyAlignment="1">
      <alignment horizontal="center" vertical="center" wrapText="1"/>
    </xf>
    <xf numFmtId="10" fontId="0" fillId="0" borderId="0" xfId="0" applyNumberFormat="1"/>
    <xf numFmtId="1" fontId="15" fillId="0" borderId="0" xfId="0" applyNumberFormat="1" applyFont="1"/>
    <xf numFmtId="10" fontId="15" fillId="0" borderId="0" xfId="0" applyNumberFormat="1" applyFont="1"/>
    <xf numFmtId="3" fontId="0" fillId="4" borderId="0" xfId="0" applyNumberFormat="1" applyFill="1"/>
    <xf numFmtId="0" fontId="51" fillId="0" borderId="0" xfId="0" applyFont="1" applyFill="1" applyAlignment="1">
      <alignment horizontal="left" vertical="center"/>
    </xf>
    <xf numFmtId="0" fontId="48" fillId="0" borderId="0" xfId="0" applyFont="1" applyAlignment="1">
      <alignment vertical="center"/>
    </xf>
    <xf numFmtId="166" fontId="50" fillId="11" borderId="13" xfId="0" applyNumberFormat="1" applyFont="1" applyFill="1" applyBorder="1" applyAlignment="1">
      <alignment horizontal="center" vertical="center" wrapText="1"/>
    </xf>
    <xf numFmtId="0" fontId="12" fillId="4" borderId="0" xfId="0" applyFont="1" applyFill="1"/>
    <xf numFmtId="49" fontId="12" fillId="4" borderId="0" xfId="0" applyNumberFormat="1" applyFont="1" applyFill="1"/>
    <xf numFmtId="0" fontId="12" fillId="4" borderId="0" xfId="0" applyFont="1" applyFill="1" applyAlignment="1">
      <alignment horizontal="left" vertical="center" readingOrder="1"/>
    </xf>
    <xf numFmtId="166" fontId="15" fillId="0" borderId="13" xfId="6" applyNumberFormat="1" applyFont="1" applyBorder="1" applyAlignment="1">
      <alignment vertical="center"/>
    </xf>
    <xf numFmtId="164" fontId="20" fillId="10" borderId="13" xfId="1" applyNumberFormat="1" applyFont="1" applyFill="1" applyBorder="1" applyAlignment="1">
      <alignment horizontal="right"/>
    </xf>
    <xf numFmtId="49" fontId="20" fillId="0" borderId="0" xfId="0" applyNumberFormat="1" applyFont="1" applyFill="1"/>
    <xf numFmtId="169" fontId="15" fillId="0" borderId="0" xfId="0" applyNumberFormat="1" applyFont="1"/>
    <xf numFmtId="169" fontId="15" fillId="0" borderId="0" xfId="0" applyNumberFormat="1" applyFont="1" applyFill="1"/>
    <xf numFmtId="0" fontId="15" fillId="4" borderId="0" xfId="0" applyFont="1" applyFill="1"/>
    <xf numFmtId="17" fontId="15" fillId="4" borderId="0" xfId="0" applyNumberFormat="1" applyFont="1" applyFill="1"/>
    <xf numFmtId="165" fontId="15" fillId="0" borderId="0" xfId="1" applyNumberFormat="1" applyFont="1"/>
    <xf numFmtId="0" fontId="5" fillId="2" borderId="13" xfId="0" applyFont="1" applyFill="1" applyBorder="1" applyAlignment="1">
      <alignment horizontal="center" vertical="center" wrapText="1"/>
    </xf>
    <xf numFmtId="0" fontId="15" fillId="0" borderId="0" xfId="0" applyFont="1" applyAlignment="1">
      <alignment horizontal="center"/>
    </xf>
    <xf numFmtId="0" fontId="5" fillId="2" borderId="13" xfId="0" applyFont="1" applyFill="1" applyBorder="1" applyAlignment="1">
      <alignment horizontal="center" vertical="center" wrapText="1"/>
    </xf>
    <xf numFmtId="0" fontId="49" fillId="10" borderId="13" xfId="0" applyFont="1" applyFill="1" applyBorder="1" applyAlignment="1">
      <alignment horizontal="center" vertical="center" wrapText="1"/>
    </xf>
    <xf numFmtId="166" fontId="12" fillId="0" borderId="13" xfId="0" applyNumberFormat="1" applyFont="1" applyBorder="1" applyAlignment="1">
      <alignment horizontal="right"/>
    </xf>
    <xf numFmtId="0" fontId="12" fillId="0" borderId="13" xfId="0" applyNumberFormat="1" applyFont="1" applyFill="1" applyBorder="1" applyAlignment="1">
      <alignment horizontal="left"/>
    </xf>
    <xf numFmtId="166" fontId="12" fillId="10" borderId="13" xfId="0" applyNumberFormat="1" applyFont="1" applyFill="1" applyBorder="1" applyAlignment="1">
      <alignment horizontal="right" vertical="center" wrapText="1"/>
    </xf>
    <xf numFmtId="166" fontId="12" fillId="0" borderId="13" xfId="0" applyNumberFormat="1" applyFont="1" applyFill="1" applyBorder="1" applyAlignment="1">
      <alignment horizontal="right"/>
    </xf>
    <xf numFmtId="3" fontId="12" fillId="0" borderId="13" xfId="0" applyNumberFormat="1" applyFont="1" applyFill="1" applyBorder="1" applyAlignment="1">
      <alignment horizontal="right"/>
    </xf>
    <xf numFmtId="166" fontId="0" fillId="12" borderId="13" xfId="0" applyNumberFormat="1" applyFill="1" applyBorder="1" applyAlignment="1">
      <alignment horizontal="right"/>
    </xf>
    <xf numFmtId="0" fontId="12" fillId="0" borderId="0" xfId="0" applyFont="1" applyAlignment="1">
      <alignment vertical="center"/>
    </xf>
    <xf numFmtId="170" fontId="0" fillId="10" borderId="13" xfId="0" applyNumberFormat="1" applyFont="1" applyFill="1" applyBorder="1" applyAlignment="1">
      <alignment horizontal="right"/>
    </xf>
    <xf numFmtId="164" fontId="12" fillId="0" borderId="13" xfId="1" applyNumberFormat="1" applyFont="1" applyFill="1" applyBorder="1" applyAlignment="1"/>
    <xf numFmtId="170" fontId="12" fillId="0" borderId="13" xfId="0" applyNumberFormat="1" applyFont="1" applyFill="1" applyBorder="1" applyAlignment="1"/>
    <xf numFmtId="0" fontId="20" fillId="0" borderId="13" xfId="4" applyFont="1" applyFill="1" applyBorder="1" applyAlignment="1">
      <alignment horizontal="left"/>
    </xf>
    <xf numFmtId="0" fontId="49" fillId="10" borderId="13" xfId="0" applyFont="1" applyFill="1" applyBorder="1" applyAlignment="1">
      <alignment horizontal="center" vertical="center" wrapText="1"/>
    </xf>
    <xf numFmtId="0" fontId="28" fillId="2" borderId="13" xfId="0" applyFont="1" applyFill="1" applyBorder="1" applyAlignment="1">
      <alignment horizontal="center" vertical="center" wrapText="1"/>
    </xf>
    <xf numFmtId="164" fontId="20" fillId="0" borderId="13" xfId="1" applyNumberFormat="1" applyFont="1" applyFill="1" applyBorder="1" applyAlignment="1">
      <alignment horizontal="right"/>
    </xf>
    <xf numFmtId="0" fontId="49" fillId="10" borderId="13" xfId="0" applyFont="1" applyFill="1" applyBorder="1" applyAlignment="1">
      <alignment horizontal="center" vertical="center" wrapText="1"/>
    </xf>
    <xf numFmtId="0" fontId="52" fillId="10" borderId="13" xfId="0" applyFont="1" applyFill="1" applyBorder="1" applyAlignment="1">
      <alignment horizontal="center" vertical="center" wrapText="1"/>
    </xf>
    <xf numFmtId="3" fontId="15" fillId="0" borderId="13" xfId="1" applyNumberFormat="1" applyFont="1" applyBorder="1" applyAlignment="1">
      <alignment horizontal="right" vertical="center"/>
    </xf>
    <xf numFmtId="169" fontId="20" fillId="10" borderId="13" xfId="1" applyNumberFormat="1" applyFont="1" applyFill="1" applyBorder="1" applyAlignment="1">
      <alignment horizontal="right"/>
    </xf>
    <xf numFmtId="0" fontId="14" fillId="0" borderId="0" xfId="0" applyFont="1" applyFill="1" applyAlignment="1">
      <alignment horizontal="left" vertical="top" readingOrder="1"/>
    </xf>
    <xf numFmtId="0" fontId="20" fillId="0" borderId="0" xfId="0" applyFont="1" applyFill="1" applyAlignment="1">
      <alignment horizontal="left"/>
    </xf>
    <xf numFmtId="0" fontId="20" fillId="0" borderId="0" xfId="0" applyFont="1" applyFill="1"/>
    <xf numFmtId="0" fontId="20" fillId="0" borderId="0" xfId="0" applyFont="1" applyFill="1" applyAlignment="1">
      <alignment horizontal="left" readingOrder="1"/>
    </xf>
    <xf numFmtId="166" fontId="53" fillId="11" borderId="13" xfId="0" applyNumberFormat="1" applyFont="1" applyFill="1" applyBorder="1" applyAlignment="1">
      <alignment horizontal="center" vertical="center" wrapText="1"/>
    </xf>
    <xf numFmtId="0" fontId="20" fillId="0" borderId="13" xfId="0" applyFont="1" applyBorder="1" applyAlignment="1">
      <alignment horizontal="left" vertical="center"/>
    </xf>
    <xf numFmtId="166" fontId="20" fillId="10" borderId="13" xfId="0" applyNumberFormat="1" applyFont="1" applyFill="1" applyBorder="1" applyAlignment="1">
      <alignment horizontal="right" vertical="center" wrapText="1"/>
    </xf>
    <xf numFmtId="166" fontId="20" fillId="0" borderId="13" xfId="6" applyNumberFormat="1" applyFont="1" applyBorder="1" applyAlignment="1">
      <alignment horizontal="right" vertical="center"/>
    </xf>
    <xf numFmtId="169" fontId="20" fillId="0" borderId="13" xfId="1" applyNumberFormat="1" applyFont="1" applyBorder="1" applyAlignment="1">
      <alignment horizontal="right" vertical="center"/>
    </xf>
    <xf numFmtId="0" fontId="56" fillId="2" borderId="13" xfId="0" applyFont="1" applyFill="1" applyBorder="1" applyAlignment="1">
      <alignment horizontal="center" vertical="center" wrapText="1"/>
    </xf>
    <xf numFmtId="166" fontId="56" fillId="3" borderId="13" xfId="0" applyNumberFormat="1" applyFont="1" applyFill="1" applyBorder="1" applyAlignment="1">
      <alignment horizontal="center" vertical="center" wrapText="1"/>
    </xf>
    <xf numFmtId="1" fontId="56" fillId="2" borderId="13" xfId="0" applyNumberFormat="1" applyFont="1" applyFill="1" applyBorder="1" applyAlignment="1">
      <alignment horizontal="center" vertical="center" wrapText="1"/>
    </xf>
    <xf numFmtId="166" fontId="12" fillId="2" borderId="13" xfId="0" applyNumberFormat="1" applyFont="1" applyFill="1" applyBorder="1" applyAlignment="1">
      <alignment horizontal="right" vertical="center" wrapText="1"/>
    </xf>
    <xf numFmtId="0" fontId="12" fillId="0" borderId="13" xfId="0" applyFont="1" applyFill="1" applyBorder="1" applyAlignment="1">
      <alignment horizontal="right"/>
    </xf>
    <xf numFmtId="43" fontId="12" fillId="0" borderId="13" xfId="1" applyFont="1" applyFill="1" applyBorder="1" applyAlignment="1">
      <alignment horizontal="right"/>
    </xf>
    <xf numFmtId="165" fontId="12" fillId="0" borderId="13" xfId="1" applyNumberFormat="1" applyFont="1" applyFill="1" applyBorder="1" applyAlignment="1">
      <alignment horizontal="center"/>
    </xf>
    <xf numFmtId="0" fontId="12" fillId="0" borderId="13" xfId="0" applyFont="1" applyFill="1" applyBorder="1" applyAlignment="1">
      <alignment horizontal="left" vertical="center" wrapText="1"/>
    </xf>
    <xf numFmtId="0" fontId="0" fillId="6" borderId="0" xfId="0" applyFill="1"/>
    <xf numFmtId="0" fontId="50" fillId="11" borderId="13" xfId="0" applyFont="1" applyFill="1" applyBorder="1" applyAlignment="1">
      <alignment horizontal="center" vertical="center" wrapText="1"/>
    </xf>
    <xf numFmtId="0" fontId="0" fillId="6" borderId="13" xfId="0" applyFill="1" applyBorder="1"/>
    <xf numFmtId="170" fontId="0" fillId="10" borderId="13" xfId="0" applyNumberFormat="1" applyFill="1" applyBorder="1" applyAlignment="1">
      <alignment horizontal="right" vertical="center"/>
    </xf>
    <xf numFmtId="0" fontId="0" fillId="6" borderId="13" xfId="0" applyFill="1" applyBorder="1" applyAlignment="1">
      <alignment horizontal="right"/>
    </xf>
    <xf numFmtId="0" fontId="20" fillId="0" borderId="0" xfId="0" applyFont="1"/>
    <xf numFmtId="17" fontId="20" fillId="0" borderId="0" xfId="0" quotePrefix="1" applyNumberFormat="1" applyFont="1" applyFill="1"/>
    <xf numFmtId="0" fontId="20" fillId="0" borderId="0" xfId="0" applyFont="1" applyFill="1" applyAlignment="1">
      <alignment horizontal="left" vertical="center" readingOrder="1"/>
    </xf>
    <xf numFmtId="0" fontId="53" fillId="11" borderId="13" xfId="0" applyFont="1" applyFill="1" applyBorder="1" applyAlignment="1">
      <alignment horizontal="center" vertical="center" wrapText="1"/>
    </xf>
    <xf numFmtId="166" fontId="20" fillId="10" borderId="13" xfId="6" applyNumberFormat="1" applyFont="1" applyFill="1" applyBorder="1" applyAlignment="1">
      <alignment horizontal="right"/>
    </xf>
    <xf numFmtId="166" fontId="15" fillId="0" borderId="13" xfId="6" applyNumberFormat="1" applyFont="1" applyBorder="1" applyAlignment="1">
      <alignment horizontal="right" vertical="center"/>
    </xf>
    <xf numFmtId="0" fontId="25" fillId="0" borderId="0" xfId="0" quotePrefix="1" applyFont="1" applyFill="1" applyAlignment="1">
      <alignment horizontal="left" vertical="center" readingOrder="1"/>
    </xf>
    <xf numFmtId="167" fontId="20" fillId="5" borderId="13" xfId="6" applyNumberFormat="1" applyFont="1" applyFill="1" applyBorder="1" applyAlignment="1"/>
    <xf numFmtId="167" fontId="15" fillId="0" borderId="13" xfId="6" applyNumberFormat="1" applyFont="1" applyBorder="1" applyAlignment="1">
      <alignment vertical="center"/>
    </xf>
    <xf numFmtId="167" fontId="15" fillId="0" borderId="13" xfId="6" applyNumberFormat="1" applyFont="1" applyBorder="1" applyAlignment="1">
      <alignment horizontal="right" vertical="center"/>
    </xf>
    <xf numFmtId="167" fontId="20" fillId="10" borderId="13" xfId="6" applyNumberFormat="1" applyFont="1" applyFill="1" applyBorder="1" applyAlignment="1">
      <alignment horizontal="right"/>
    </xf>
    <xf numFmtId="0" fontId="24" fillId="0" borderId="13" xfId="0" applyFont="1" applyBorder="1" applyAlignment="1">
      <alignment horizontal="left" vertical="center"/>
    </xf>
    <xf numFmtId="169" fontId="24" fillId="10" borderId="13" xfId="1" applyNumberFormat="1" applyFont="1" applyFill="1" applyBorder="1" applyAlignment="1">
      <alignment horizontal="right"/>
    </xf>
    <xf numFmtId="169" fontId="24" fillId="0" borderId="13" xfId="1" applyNumberFormat="1" applyFont="1" applyBorder="1" applyAlignment="1">
      <alignment horizontal="right" vertical="center"/>
    </xf>
    <xf numFmtId="3" fontId="24" fillId="0" borderId="13" xfId="1" applyNumberFormat="1" applyFont="1" applyBorder="1" applyAlignment="1">
      <alignment horizontal="right" vertical="center"/>
    </xf>
    <xf numFmtId="2" fontId="49" fillId="10" borderId="13" xfId="0" applyNumberFormat="1" applyFont="1" applyFill="1" applyBorder="1" applyAlignment="1">
      <alignment horizontal="center" vertical="center" wrapText="1"/>
    </xf>
    <xf numFmtId="166" fontId="12" fillId="0" borderId="13" xfId="4" applyNumberFormat="1" applyFont="1" applyFill="1" applyBorder="1" applyAlignment="1">
      <alignment horizontal="right"/>
    </xf>
    <xf numFmtId="164" fontId="12" fillId="0" borderId="13" xfId="1" applyNumberFormat="1" applyFont="1" applyBorder="1" applyAlignment="1">
      <alignment horizontal="right"/>
    </xf>
    <xf numFmtId="166" fontId="12" fillId="0" borderId="13" xfId="4" applyNumberFormat="1" applyFont="1" applyFill="1" applyBorder="1" applyAlignment="1">
      <alignment horizontal="right" vertical="center"/>
    </xf>
    <xf numFmtId="164" fontId="1" fillId="0" borderId="13" xfId="1" applyNumberFormat="1" applyFont="1" applyBorder="1"/>
    <xf numFmtId="166" fontId="12" fillId="10" borderId="13" xfId="4" applyNumberFormat="1" applyFont="1" applyFill="1" applyBorder="1" applyAlignment="1">
      <alignment horizontal="right"/>
    </xf>
    <xf numFmtId="0" fontId="49" fillId="10" borderId="13"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2" fillId="10" borderId="13" xfId="0" applyFont="1" applyFill="1" applyBorder="1" applyAlignment="1">
      <alignment horizontal="center" vertical="center" wrapText="1"/>
    </xf>
    <xf numFmtId="0" fontId="49" fillId="10" borderId="13" xfId="0" applyFont="1" applyFill="1" applyBorder="1" applyAlignment="1">
      <alignment horizontal="center" vertical="center" wrapText="1"/>
    </xf>
    <xf numFmtId="169" fontId="15" fillId="0" borderId="13" xfId="1" applyNumberFormat="1" applyFont="1" applyBorder="1" applyAlignment="1">
      <alignment horizontal="right" vertical="center"/>
    </xf>
    <xf numFmtId="0" fontId="0" fillId="4" borderId="0" xfId="0" applyFill="1" applyAlignment="1">
      <alignment vertical="center"/>
    </xf>
    <xf numFmtId="167" fontId="38" fillId="4" borderId="0" xfId="5" applyNumberFormat="1" applyFill="1" applyAlignment="1">
      <alignment vertical="center"/>
    </xf>
    <xf numFmtId="2" fontId="38" fillId="0" borderId="0" xfId="5" applyNumberFormat="1" applyFill="1" applyAlignment="1">
      <alignment vertical="center"/>
    </xf>
    <xf numFmtId="0" fontId="38" fillId="4" borderId="0" xfId="5" applyFill="1" applyAlignment="1">
      <alignment vertical="center"/>
    </xf>
    <xf numFmtId="0" fontId="20" fillId="0" borderId="13" xfId="0" applyNumberFormat="1" applyFont="1" applyFill="1" applyBorder="1" applyAlignment="1">
      <alignment horizontal="left"/>
    </xf>
    <xf numFmtId="0" fontId="20" fillId="0" borderId="13" xfId="0" applyFont="1" applyFill="1" applyBorder="1" applyAlignment="1">
      <alignment horizontal="left"/>
    </xf>
    <xf numFmtId="165" fontId="20" fillId="0" borderId="13" xfId="1" applyNumberFormat="1" applyFont="1" applyFill="1" applyBorder="1" applyAlignment="1">
      <alignment horizontal="right"/>
    </xf>
    <xf numFmtId="3" fontId="20" fillId="0" borderId="13" xfId="1" applyNumberFormat="1" applyFont="1" applyFill="1" applyBorder="1" applyAlignment="1">
      <alignment horizontal="right"/>
    </xf>
    <xf numFmtId="0" fontId="0" fillId="0" borderId="13" xfId="0" applyBorder="1" applyAlignment="1">
      <alignment horizontal="left" vertical="center"/>
    </xf>
    <xf numFmtId="166" fontId="0" fillId="10" borderId="13" xfId="0" applyNumberFormat="1" applyFill="1" applyBorder="1" applyAlignment="1">
      <alignment horizontal="right" vertical="center"/>
    </xf>
    <xf numFmtId="166" fontId="0" fillId="0" borderId="13" xfId="0" applyNumberFormat="1" applyBorder="1" applyAlignment="1">
      <alignment horizontal="right" vertical="center"/>
    </xf>
    <xf numFmtId="165" fontId="1" fillId="0" borderId="13" xfId="1" applyNumberFormat="1" applyFont="1" applyBorder="1" applyAlignment="1">
      <alignment horizontal="right" vertical="center"/>
    </xf>
    <xf numFmtId="166" fontId="0" fillId="10" borderId="13" xfId="0" applyNumberFormat="1" applyFill="1" applyBorder="1" applyAlignment="1">
      <alignment horizontal="right"/>
    </xf>
    <xf numFmtId="165" fontId="1" fillId="0" borderId="13" xfId="1" applyNumberFormat="1" applyFont="1" applyBorder="1" applyAlignment="1">
      <alignment horizontal="right"/>
    </xf>
    <xf numFmtId="0" fontId="0" fillId="0" borderId="13" xfId="0" applyBorder="1" applyAlignment="1">
      <alignment vertical="center"/>
    </xf>
    <xf numFmtId="169" fontId="0" fillId="10" borderId="13" xfId="0" applyNumberFormat="1" applyFill="1" applyBorder="1" applyAlignment="1">
      <alignment horizontal="right" vertical="center"/>
    </xf>
    <xf numFmtId="169" fontId="0" fillId="0" borderId="13" xfId="0" applyNumberFormat="1" applyBorder="1" applyAlignment="1">
      <alignment horizontal="right" vertical="center"/>
    </xf>
    <xf numFmtId="3" fontId="1" fillId="0" borderId="13" xfId="1" applyNumberFormat="1" applyFont="1" applyBorder="1" applyAlignment="1">
      <alignment horizontal="right" vertical="center"/>
    </xf>
    <xf numFmtId="0" fontId="0" fillId="0" borderId="13" xfId="0" applyNumberFormat="1" applyBorder="1" applyAlignment="1">
      <alignment horizontal="left" vertical="center"/>
    </xf>
    <xf numFmtId="0" fontId="20" fillId="10" borderId="13" xfId="0" applyNumberFormat="1" applyFont="1" applyFill="1" applyBorder="1" applyAlignment="1">
      <alignment horizontal="right"/>
    </xf>
    <xf numFmtId="0" fontId="20" fillId="0" borderId="13" xfId="1" applyNumberFormat="1" applyFont="1" applyBorder="1" applyAlignment="1">
      <alignment horizontal="right" vertical="center"/>
    </xf>
    <xf numFmtId="3" fontId="20" fillId="0" borderId="13" xfId="1" applyNumberFormat="1" applyFont="1" applyBorder="1" applyAlignment="1">
      <alignment horizontal="right" vertical="center"/>
    </xf>
    <xf numFmtId="0" fontId="20" fillId="0" borderId="13" xfId="1" applyNumberFormat="1" applyFont="1" applyBorder="1" applyAlignment="1">
      <alignment horizontal="left" vertical="center"/>
    </xf>
    <xf numFmtId="166" fontId="25" fillId="10" borderId="13" xfId="0" applyNumberFormat="1" applyFont="1" applyFill="1" applyBorder="1" applyAlignment="1">
      <alignment horizontal="right"/>
    </xf>
    <xf numFmtId="0" fontId="25" fillId="0" borderId="13" xfId="1" applyNumberFormat="1" applyFont="1" applyBorder="1" applyAlignment="1">
      <alignment horizontal="right" vertical="center"/>
    </xf>
    <xf numFmtId="3" fontId="25" fillId="0" borderId="13" xfId="1" applyNumberFormat="1" applyFont="1" applyBorder="1" applyAlignment="1">
      <alignment horizontal="right" vertical="center"/>
    </xf>
    <xf numFmtId="166" fontId="38" fillId="4" borderId="0" xfId="5" applyNumberFormat="1" applyFill="1" applyAlignment="1">
      <alignment vertical="center"/>
    </xf>
    <xf numFmtId="166" fontId="20" fillId="10" borderId="13" xfId="4" applyNumberFormat="1" applyFont="1" applyFill="1" applyBorder="1" applyAlignment="1">
      <alignment horizontal="right"/>
    </xf>
    <xf numFmtId="0" fontId="49" fillId="10" borderId="1" xfId="0" applyFont="1" applyFill="1" applyBorder="1" applyAlignment="1">
      <alignment horizontal="center" vertical="center" wrapText="1"/>
    </xf>
    <xf numFmtId="0" fontId="49" fillId="10" borderId="2" xfId="0" applyFont="1" applyFill="1" applyBorder="1" applyAlignment="1">
      <alignment horizontal="center" vertical="center" wrapText="1"/>
    </xf>
    <xf numFmtId="0" fontId="50" fillId="11" borderId="2" xfId="0" applyFont="1" applyFill="1" applyBorder="1" applyAlignment="1">
      <alignment horizontal="center" vertical="center" wrapText="1"/>
    </xf>
    <xf numFmtId="0" fontId="57" fillId="6" borderId="0" xfId="0" applyFont="1" applyFill="1"/>
    <xf numFmtId="0" fontId="51" fillId="0" borderId="0" xfId="0" applyFont="1" applyAlignment="1">
      <alignment vertical="center"/>
    </xf>
    <xf numFmtId="168" fontId="15" fillId="0" borderId="0" xfId="0" applyNumberFormat="1" applyFont="1"/>
    <xf numFmtId="166" fontId="20" fillId="10" borderId="13" xfId="6" applyNumberFormat="1" applyFont="1" applyFill="1" applyBorder="1" applyAlignment="1"/>
    <xf numFmtId="0" fontId="52" fillId="10" borderId="13" xfId="0" applyFont="1" applyFill="1" applyBorder="1" applyAlignment="1">
      <alignment horizontal="center" vertical="center" wrapText="1"/>
    </xf>
    <xf numFmtId="0" fontId="15" fillId="0" borderId="0" xfId="0" applyFont="1" applyAlignment="1">
      <alignment horizontal="center"/>
    </xf>
    <xf numFmtId="0" fontId="52" fillId="10" borderId="13" xfId="0" applyFont="1" applyFill="1" applyBorder="1" applyAlignment="1">
      <alignment horizontal="center" vertical="center" wrapText="1"/>
    </xf>
    <xf numFmtId="0" fontId="15" fillId="0" borderId="0" xfId="0" applyFont="1" applyAlignment="1">
      <alignment horizontal="right"/>
    </xf>
    <xf numFmtId="171" fontId="20" fillId="10" borderId="13" xfId="1" applyNumberFormat="1" applyFont="1" applyFill="1" applyBorder="1" applyAlignment="1">
      <alignment horizontal="right" vertical="center"/>
    </xf>
    <xf numFmtId="3" fontId="20" fillId="0" borderId="13" xfId="6" applyNumberFormat="1" applyFont="1" applyBorder="1" applyAlignment="1">
      <alignment horizontal="right" vertical="center"/>
    </xf>
    <xf numFmtId="168" fontId="20" fillId="0" borderId="13" xfId="1" applyNumberFormat="1" applyFont="1" applyBorder="1" applyAlignment="1">
      <alignment horizontal="right" vertical="center"/>
    </xf>
    <xf numFmtId="164" fontId="15" fillId="0" borderId="0" xfId="0" applyNumberFormat="1" applyFont="1" applyFill="1" applyBorder="1"/>
    <xf numFmtId="3" fontId="52" fillId="10" borderId="13" xfId="0" applyNumberFormat="1" applyFont="1" applyFill="1" applyBorder="1" applyAlignment="1">
      <alignment horizontal="center" vertical="center" wrapText="1"/>
    </xf>
    <xf numFmtId="166" fontId="15" fillId="0" borderId="13" xfId="1" applyNumberFormat="1" applyFont="1" applyBorder="1" applyAlignment="1">
      <alignment vertical="center"/>
    </xf>
    <xf numFmtId="166" fontId="15" fillId="0" borderId="13" xfId="1" applyNumberFormat="1" applyFont="1" applyBorder="1" applyAlignment="1">
      <alignment horizontal="right" vertical="center"/>
    </xf>
    <xf numFmtId="165" fontId="15" fillId="0" borderId="0" xfId="0" applyNumberFormat="1" applyFont="1" applyFill="1" applyBorder="1" applyAlignment="1">
      <alignment horizontal="right"/>
    </xf>
    <xf numFmtId="168" fontId="15" fillId="0" borderId="13" xfId="1" applyNumberFormat="1" applyFont="1" applyBorder="1" applyAlignment="1">
      <alignment vertical="center"/>
    </xf>
    <xf numFmtId="0" fontId="23" fillId="0" borderId="13" xfId="0" applyFont="1" applyBorder="1" applyAlignment="1">
      <alignment horizontal="left" vertical="center"/>
    </xf>
    <xf numFmtId="0" fontId="28" fillId="10" borderId="13" xfId="0" applyFont="1" applyFill="1" applyBorder="1" applyAlignment="1">
      <alignment horizontal="center" vertical="center" wrapText="1"/>
    </xf>
    <xf numFmtId="0" fontId="0" fillId="0" borderId="0" xfId="0" applyFont="1" applyFill="1" applyAlignment="1">
      <alignment horizontal="left"/>
    </xf>
    <xf numFmtId="0" fontId="4" fillId="0" borderId="0" xfId="0" quotePrefix="1" applyFont="1" applyFill="1" applyAlignment="1">
      <alignment readingOrder="1"/>
    </xf>
    <xf numFmtId="0" fontId="4" fillId="0" borderId="0" xfId="0" applyFont="1" applyFill="1" applyAlignment="1">
      <alignment readingOrder="1"/>
    </xf>
    <xf numFmtId="0" fontId="4" fillId="0" borderId="0" xfId="0" quotePrefix="1" applyFont="1" applyFill="1"/>
    <xf numFmtId="0" fontId="52" fillId="10" borderId="13" xfId="0" applyFont="1" applyFill="1" applyBorder="1" applyAlignment="1">
      <alignment horizontal="center" vertical="center" wrapText="1"/>
    </xf>
    <xf numFmtId="0" fontId="25" fillId="0" borderId="13" xfId="0" applyFont="1" applyBorder="1" applyAlignment="1">
      <alignment horizontal="left" vertical="center"/>
    </xf>
    <xf numFmtId="0" fontId="4" fillId="0" borderId="0" xfId="0" applyFont="1" applyAlignment="1">
      <alignment vertical="center"/>
    </xf>
    <xf numFmtId="169" fontId="25" fillId="10" borderId="13" xfId="1" applyNumberFormat="1" applyFont="1" applyFill="1" applyBorder="1" applyAlignment="1">
      <alignment horizontal="right"/>
    </xf>
    <xf numFmtId="0" fontId="15" fillId="0" borderId="13" xfId="0" applyFont="1" applyFill="1" applyBorder="1" applyAlignment="1">
      <alignment horizontal="left" vertical="center"/>
    </xf>
    <xf numFmtId="169" fontId="25" fillId="0" borderId="13" xfId="1" applyNumberFormat="1" applyFont="1" applyBorder="1" applyAlignment="1">
      <alignment horizontal="right" vertical="center"/>
    </xf>
    <xf numFmtId="169" fontId="4" fillId="0" borderId="13" xfId="1" applyNumberFormat="1" applyFont="1" applyFill="1" applyBorder="1" applyAlignment="1">
      <alignment horizontal="right"/>
    </xf>
    <xf numFmtId="3" fontId="4" fillId="0" borderId="13" xfId="1" applyNumberFormat="1" applyFont="1" applyFill="1" applyBorder="1" applyAlignment="1">
      <alignment horizontal="right"/>
    </xf>
    <xf numFmtId="0" fontId="52" fillId="10" borderId="13" xfId="0" applyFont="1" applyFill="1" applyBorder="1" applyAlignment="1">
      <alignment horizontal="center" vertical="center" wrapText="1"/>
    </xf>
    <xf numFmtId="0" fontId="49" fillId="10" borderId="13" xfId="0" applyFont="1" applyFill="1" applyBorder="1" applyAlignment="1">
      <alignment horizontal="center" vertical="center" wrapText="1"/>
    </xf>
    <xf numFmtId="0" fontId="49" fillId="10" borderId="13" xfId="0" applyFont="1" applyFill="1" applyBorder="1" applyAlignment="1">
      <alignment horizontal="center" vertical="center" wrapText="1"/>
    </xf>
    <xf numFmtId="0" fontId="52" fillId="10" borderId="13" xfId="0" applyFont="1" applyFill="1" applyBorder="1" applyAlignment="1">
      <alignment horizontal="center" vertical="center" wrapText="1"/>
    </xf>
    <xf numFmtId="0" fontId="25" fillId="0" borderId="0" xfId="0" applyFont="1" applyFill="1"/>
    <xf numFmtId="0" fontId="52" fillId="10" borderId="13" xfId="0" applyFont="1" applyFill="1" applyBorder="1" applyAlignment="1">
      <alignment horizontal="center" vertical="center" wrapText="1"/>
    </xf>
    <xf numFmtId="2" fontId="17" fillId="0" borderId="0" xfId="0" applyNumberFormat="1" applyFont="1" applyFill="1" applyBorder="1"/>
    <xf numFmtId="49" fontId="25" fillId="0" borderId="0" xfId="0" applyNumberFormat="1" applyFont="1" applyFill="1"/>
    <xf numFmtId="164" fontId="15" fillId="0" borderId="13" xfId="1" applyNumberFormat="1" applyFont="1" applyBorder="1" applyAlignment="1">
      <alignment horizontal="right" vertical="center"/>
    </xf>
    <xf numFmtId="0" fontId="15" fillId="0" borderId="13" xfId="0" applyFont="1" applyBorder="1" applyAlignment="1">
      <alignment horizontal="right" vertical="center"/>
    </xf>
    <xf numFmtId="166" fontId="38" fillId="4" borderId="0" xfId="5" applyNumberFormat="1" applyFill="1"/>
    <xf numFmtId="0" fontId="0" fillId="0" borderId="0" xfId="0"/>
    <xf numFmtId="0" fontId="15" fillId="0" borderId="0" xfId="0" applyFont="1" applyFill="1"/>
    <xf numFmtId="0" fontId="15" fillId="0" borderId="0" xfId="0" applyFont="1"/>
    <xf numFmtId="0" fontId="15" fillId="0" borderId="0" xfId="0" applyFont="1" applyFill="1" applyBorder="1"/>
    <xf numFmtId="0" fontId="15" fillId="0" borderId="0" xfId="0" applyFont="1" applyFill="1" applyBorder="1" applyAlignment="1">
      <alignment horizontal="left" vertical="center"/>
    </xf>
    <xf numFmtId="168" fontId="15" fillId="0" borderId="0" xfId="1" applyNumberFormat="1" applyFont="1" applyFill="1" applyBorder="1" applyAlignment="1">
      <alignment horizontal="center" vertical="center"/>
    </xf>
    <xf numFmtId="0" fontId="52" fillId="10" borderId="1" xfId="0" applyFont="1" applyFill="1" applyBorder="1" applyAlignment="1">
      <alignment horizontal="center" vertical="center" wrapText="1"/>
    </xf>
    <xf numFmtId="166" fontId="15" fillId="0" borderId="0" xfId="0" applyNumberFormat="1" applyFont="1" applyFill="1" applyBorder="1"/>
    <xf numFmtId="0" fontId="20" fillId="0" borderId="0" xfId="0" applyFont="1" applyFill="1" applyAlignment="1">
      <alignment vertical="center" wrapText="1"/>
    </xf>
    <xf numFmtId="0" fontId="15" fillId="0" borderId="0" xfId="0" applyFont="1" applyAlignment="1">
      <alignment wrapText="1"/>
    </xf>
    <xf numFmtId="0" fontId="26" fillId="4" borderId="0" xfId="0" applyFont="1" applyFill="1" applyAlignment="1">
      <alignment horizontal="left" readingOrder="1"/>
    </xf>
    <xf numFmtId="0" fontId="27" fillId="0" borderId="0" xfId="0" applyFont="1" applyFill="1" applyAlignment="1">
      <alignment readingOrder="1"/>
    </xf>
    <xf numFmtId="0" fontId="15" fillId="0" borderId="0" xfId="0" applyFont="1" applyFill="1" applyAlignment="1">
      <alignment readingOrder="1"/>
    </xf>
    <xf numFmtId="0" fontId="15" fillId="0" borderId="0" xfId="0" applyFont="1" applyAlignment="1">
      <alignment readingOrder="1"/>
    </xf>
    <xf numFmtId="0" fontId="25" fillId="0" borderId="0" xfId="0" quotePrefix="1" applyFont="1" applyAlignment="1"/>
    <xf numFmtId="0" fontId="15" fillId="0" borderId="0" xfId="0" applyFont="1" applyAlignment="1"/>
    <xf numFmtId="0" fontId="14" fillId="0" borderId="0" xfId="0" applyFont="1" applyFill="1" applyAlignment="1">
      <alignment horizontal="left" readingOrder="1"/>
    </xf>
    <xf numFmtId="0" fontId="15" fillId="0" borderId="0" xfId="0" applyFont="1" applyFill="1" applyAlignment="1"/>
    <xf numFmtId="49" fontId="15" fillId="0" borderId="0" xfId="0" applyNumberFormat="1" applyFont="1" applyFill="1" applyAlignment="1"/>
    <xf numFmtId="17" fontId="15" fillId="0" borderId="0" xfId="0" quotePrefix="1" applyNumberFormat="1" applyFont="1" applyFill="1" applyAlignment="1"/>
    <xf numFmtId="0" fontId="24" fillId="0" borderId="0" xfId="0" applyFont="1" applyFill="1" applyAlignment="1">
      <alignment horizontal="left" readingOrder="1"/>
    </xf>
    <xf numFmtId="0" fontId="14" fillId="0" borderId="0" xfId="0" applyFont="1" applyFill="1" applyAlignment="1">
      <alignment horizontal="left" wrapText="1" readingOrder="1"/>
    </xf>
    <xf numFmtId="0" fontId="15" fillId="0" borderId="0" xfId="0" applyFont="1" applyFill="1" applyAlignment="1">
      <alignment horizontal="right"/>
    </xf>
    <xf numFmtId="0" fontId="4" fillId="0" borderId="13" xfId="0" applyFont="1" applyBorder="1"/>
    <xf numFmtId="0" fontId="52" fillId="10" borderId="2" xfId="0" applyFont="1" applyFill="1" applyBorder="1" applyAlignment="1">
      <alignment horizontal="center" vertical="center" wrapText="1"/>
    </xf>
    <xf numFmtId="166" fontId="53" fillId="11" borderId="2" xfId="0" applyNumberFormat="1" applyFont="1" applyFill="1" applyBorder="1" applyAlignment="1">
      <alignment horizontal="center" vertical="center" wrapText="1"/>
    </xf>
    <xf numFmtId="166" fontId="25" fillId="10" borderId="13" xfId="0" applyNumberFormat="1" applyFont="1" applyFill="1" applyBorder="1" applyAlignment="1">
      <alignment horizontal="right" vertical="center" wrapText="1"/>
    </xf>
    <xf numFmtId="166" fontId="25" fillId="0" borderId="13" xfId="6" applyNumberFormat="1" applyFont="1" applyBorder="1" applyAlignment="1">
      <alignment horizontal="right" vertical="center"/>
    </xf>
    <xf numFmtId="3" fontId="25" fillId="0" borderId="13" xfId="6" applyNumberFormat="1" applyFont="1" applyBorder="1" applyAlignment="1">
      <alignment horizontal="right" vertical="center"/>
    </xf>
    <xf numFmtId="0" fontId="15" fillId="0" borderId="13" xfId="0" applyFont="1" applyFill="1" applyBorder="1" applyAlignment="1">
      <alignment horizontal="left"/>
    </xf>
    <xf numFmtId="0" fontId="15" fillId="0" borderId="13" xfId="0" applyFont="1" applyBorder="1" applyAlignment="1">
      <alignment horizontal="left"/>
    </xf>
    <xf numFmtId="172" fontId="15" fillId="0" borderId="13" xfId="0" applyNumberFormat="1" applyFont="1" applyBorder="1" applyAlignment="1">
      <alignment horizontal="left"/>
    </xf>
    <xf numFmtId="1" fontId="15" fillId="10" borderId="13" xfId="0" applyNumberFormat="1" applyFont="1" applyFill="1" applyBorder="1" applyAlignment="1">
      <alignment horizontal="right"/>
    </xf>
    <xf numFmtId="172" fontId="15" fillId="0" borderId="13" xfId="0" applyNumberFormat="1" applyFont="1" applyFill="1" applyBorder="1" applyAlignment="1">
      <alignment horizontal="left"/>
    </xf>
    <xf numFmtId="0" fontId="25" fillId="4" borderId="0" xfId="0" applyFont="1" applyFill="1"/>
    <xf numFmtId="0" fontId="58" fillId="4" borderId="0" xfId="5" applyFont="1" applyFill="1"/>
    <xf numFmtId="172" fontId="15" fillId="0" borderId="13" xfId="0" applyNumberFormat="1" applyFont="1" applyBorder="1" applyAlignment="1">
      <alignment horizontal="left" vertical="center"/>
    </xf>
    <xf numFmtId="1" fontId="20" fillId="10" borderId="13" xfId="1" applyNumberFormat="1" applyFont="1" applyFill="1" applyBorder="1" applyAlignment="1">
      <alignment horizontal="right"/>
    </xf>
    <xf numFmtId="2" fontId="15" fillId="0" borderId="0" xfId="0" applyNumberFormat="1" applyFont="1" applyFill="1"/>
    <xf numFmtId="0" fontId="28" fillId="2" borderId="13" xfId="0" applyFont="1" applyFill="1" applyBorder="1" applyAlignment="1">
      <alignment horizontal="center" vertical="center" wrapText="1"/>
    </xf>
    <xf numFmtId="0" fontId="52" fillId="10" borderId="13" xfId="0" applyFont="1" applyFill="1" applyBorder="1" applyAlignment="1">
      <alignment horizontal="center" vertical="center" wrapText="1"/>
    </xf>
    <xf numFmtId="0" fontId="0" fillId="0" borderId="0" xfId="0"/>
    <xf numFmtId="0" fontId="0" fillId="0" borderId="0" xfId="0"/>
    <xf numFmtId="0" fontId="5" fillId="2" borderId="13" xfId="0" applyFont="1" applyFill="1" applyBorder="1" applyAlignment="1">
      <alignment horizontal="center" vertical="center" wrapText="1"/>
    </xf>
    <xf numFmtId="0" fontId="0" fillId="0" borderId="0" xfId="0"/>
    <xf numFmtId="0" fontId="0" fillId="6" borderId="0" xfId="0" applyFont="1" applyFill="1" applyAlignment="1">
      <alignment wrapText="1"/>
    </xf>
    <xf numFmtId="0" fontId="0" fillId="6" borderId="0" xfId="0" applyFont="1" applyFill="1" applyAlignment="1">
      <alignment wrapText="1"/>
    </xf>
    <xf numFmtId="0" fontId="63" fillId="0" borderId="0" xfId="9" applyFont="1" applyFill="1"/>
    <xf numFmtId="0" fontId="64" fillId="0" borderId="0" xfId="9" applyFont="1" applyFill="1"/>
    <xf numFmtId="165" fontId="0" fillId="0" borderId="13" xfId="1" applyNumberFormat="1" applyFont="1" applyBorder="1"/>
    <xf numFmtId="0" fontId="38" fillId="6" borderId="0" xfId="5" applyFont="1" applyFill="1" applyAlignment="1" applyProtection="1">
      <alignment vertical="top" wrapText="1"/>
      <protection locked="0"/>
    </xf>
    <xf numFmtId="0" fontId="67" fillId="0" borderId="0" xfId="9" applyFont="1" applyFill="1"/>
    <xf numFmtId="0" fontId="55" fillId="0" borderId="0" xfId="9" applyFont="1" applyFill="1"/>
    <xf numFmtId="0" fontId="5" fillId="2" borderId="13" xfId="0" applyFont="1" applyFill="1" applyBorder="1" applyAlignment="1">
      <alignment horizontal="center" vertical="center" wrapText="1"/>
    </xf>
    <xf numFmtId="0" fontId="0" fillId="6" borderId="0" xfId="0" applyFont="1" applyFill="1" applyAlignment="1">
      <alignment wrapText="1"/>
    </xf>
    <xf numFmtId="0" fontId="61" fillId="6" borderId="0" xfId="0" applyFont="1" applyFill="1" applyAlignment="1" applyProtection="1">
      <alignment vertical="top" wrapText="1"/>
      <protection locked="0"/>
    </xf>
    <xf numFmtId="0" fontId="49" fillId="10" borderId="13" xfId="0" applyFont="1" applyFill="1" applyBorder="1" applyAlignment="1">
      <alignment horizontal="center" vertical="center" wrapText="1"/>
    </xf>
    <xf numFmtId="0" fontId="0" fillId="0" borderId="0" xfId="0"/>
    <xf numFmtId="0" fontId="3" fillId="0" borderId="13" xfId="0" applyFont="1" applyBorder="1" applyAlignment="1">
      <alignment horizontal="left" vertical="center"/>
    </xf>
    <xf numFmtId="0" fontId="3" fillId="0" borderId="13" xfId="0" applyFont="1" applyBorder="1" applyAlignment="1">
      <alignment horizontal="left"/>
    </xf>
    <xf numFmtId="0" fontId="3" fillId="4" borderId="13" xfId="0" applyFont="1" applyFill="1" applyBorder="1" applyAlignment="1">
      <alignment horizontal="left"/>
    </xf>
    <xf numFmtId="0" fontId="15" fillId="0" borderId="13" xfId="0" applyFont="1" applyBorder="1"/>
    <xf numFmtId="0" fontId="0" fillId="6" borderId="0" xfId="0" applyFont="1" applyFill="1" applyAlignment="1">
      <alignment wrapText="1"/>
    </xf>
    <xf numFmtId="0" fontId="0" fillId="6" borderId="0" xfId="0" applyFont="1" applyFill="1" applyAlignment="1">
      <alignment vertical="top" wrapText="1"/>
    </xf>
    <xf numFmtId="0" fontId="61" fillId="6" borderId="0" xfId="0" applyFont="1" applyFill="1" applyAlignment="1" applyProtection="1">
      <alignment vertical="top" wrapText="1"/>
      <protection locked="0"/>
    </xf>
    <xf numFmtId="0" fontId="49" fillId="10" borderId="13" xfId="0" applyFont="1" applyFill="1" applyBorder="1" applyAlignment="1">
      <alignment horizontal="center" vertical="center" wrapText="1"/>
    </xf>
    <xf numFmtId="0" fontId="38" fillId="6" borderId="0" xfId="5" applyFont="1" applyFill="1" applyAlignment="1" applyProtection="1">
      <alignment vertical="top" wrapText="1"/>
      <protection locked="0"/>
    </xf>
    <xf numFmtId="0" fontId="62" fillId="6" borderId="0" xfId="0" applyFont="1" applyFill="1" applyAlignment="1" applyProtection="1">
      <alignment vertical="top" wrapText="1"/>
      <protection locked="0"/>
    </xf>
    <xf numFmtId="0" fontId="38" fillId="6" borderId="0" xfId="5" applyFont="1" applyFill="1" applyAlignment="1">
      <alignment wrapText="1"/>
    </xf>
    <xf numFmtId="0" fontId="52" fillId="10" borderId="13" xfId="0" applyFont="1" applyFill="1" applyBorder="1" applyAlignment="1">
      <alignment horizontal="center" vertical="center" wrapText="1"/>
    </xf>
    <xf numFmtId="0" fontId="0" fillId="0" borderId="0" xfId="0"/>
    <xf numFmtId="0" fontId="38" fillId="0" borderId="0" xfId="5" applyFill="1" applyAlignment="1">
      <alignment horizontal="center"/>
    </xf>
    <xf numFmtId="0" fontId="28" fillId="10" borderId="13" xfId="0" applyFont="1" applyFill="1" applyBorder="1" applyAlignment="1">
      <alignment horizontal="center" vertical="center" wrapText="1"/>
    </xf>
    <xf numFmtId="0" fontId="38" fillId="6" borderId="0" xfId="5" applyFill="1" applyAlignment="1" applyProtection="1">
      <alignment vertical="top"/>
      <protection locked="0"/>
    </xf>
    <xf numFmtId="0" fontId="62" fillId="6" borderId="0" xfId="0" applyFont="1" applyFill="1" applyAlignment="1" applyProtection="1">
      <alignment vertical="top"/>
      <protection locked="0"/>
    </xf>
    <xf numFmtId="0" fontId="38" fillId="6" borderId="0" xfId="5" applyFont="1" applyFill="1" applyAlignment="1" applyProtection="1">
      <alignment vertical="top"/>
      <protection locked="0"/>
    </xf>
    <xf numFmtId="0" fontId="5" fillId="2" borderId="13" xfId="0" applyFont="1" applyFill="1" applyBorder="1" applyAlignment="1">
      <alignment horizontal="left" vertical="center" wrapText="1"/>
    </xf>
    <xf numFmtId="0" fontId="3" fillId="0" borderId="13" xfId="0" applyNumberFormat="1" applyFont="1" applyBorder="1" applyAlignment="1">
      <alignment horizontal="left" vertical="center"/>
    </xf>
    <xf numFmtId="165" fontId="0" fillId="4" borderId="13" xfId="1" applyNumberFormat="1" applyFont="1" applyFill="1" applyBorder="1"/>
    <xf numFmtId="0" fontId="59" fillId="6" borderId="0" xfId="0" applyFont="1" applyFill="1" applyAlignment="1">
      <alignment vertical="center"/>
    </xf>
    <xf numFmtId="0" fontId="65" fillId="6" borderId="0" xfId="0" applyFont="1" applyFill="1" applyAlignment="1">
      <alignment vertical="center"/>
    </xf>
    <xf numFmtId="0" fontId="0" fillId="6" borderId="0" xfId="0" applyFill="1" applyAlignment="1"/>
    <xf numFmtId="0" fontId="69" fillId="6" borderId="0" xfId="0" applyFont="1" applyFill="1" applyAlignment="1">
      <alignment vertical="top"/>
    </xf>
    <xf numFmtId="0" fontId="0" fillId="6" borderId="0" xfId="0" applyFont="1" applyFill="1" applyAlignment="1"/>
    <xf numFmtId="0" fontId="38" fillId="6" borderId="0" xfId="5" applyFont="1" applyFill="1" applyAlignment="1"/>
    <xf numFmtId="0" fontId="3" fillId="6" borderId="0" xfId="0" applyFont="1" applyFill="1" applyAlignment="1"/>
    <xf numFmtId="0" fontId="3" fillId="6" borderId="0" xfId="0" applyFont="1" applyFill="1" applyAlignment="1">
      <alignment vertical="top"/>
    </xf>
    <xf numFmtId="0" fontId="0" fillId="6" borderId="0" xfId="0" applyFont="1" applyFill="1" applyAlignment="1">
      <alignment vertical="top"/>
    </xf>
    <xf numFmtId="0" fontId="70" fillId="6" borderId="0" xfId="0" applyFont="1" applyFill="1" applyAlignment="1" applyProtection="1">
      <alignment vertical="top"/>
      <protection locked="0"/>
    </xf>
    <xf numFmtId="0" fontId="67" fillId="6" borderId="0" xfId="9" applyFont="1" applyFill="1" applyBorder="1"/>
    <xf numFmtId="0" fontId="55" fillId="6" borderId="0" xfId="9" applyFont="1" applyFill="1" applyBorder="1"/>
    <xf numFmtId="0" fontId="55" fillId="6" borderId="0" xfId="9" applyFont="1" applyFill="1"/>
    <xf numFmtId="0" fontId="3" fillId="0" borderId="13" xfId="0" applyFont="1" applyBorder="1"/>
    <xf numFmtId="0" fontId="15" fillId="0" borderId="13" xfId="0" applyFont="1" applyBorder="1" applyAlignment="1">
      <alignment horizontal="center"/>
    </xf>
    <xf numFmtId="0" fontId="0" fillId="6" borderId="0" xfId="0" applyFill="1" applyAlignment="1">
      <alignment wrapText="1"/>
    </xf>
    <xf numFmtId="0" fontId="0" fillId="6" borderId="0" xfId="0" applyFill="1" applyAlignment="1">
      <alignment wrapText="1"/>
    </xf>
    <xf numFmtId="0" fontId="58" fillId="0" borderId="0" xfId="5" applyFont="1"/>
    <xf numFmtId="0" fontId="72" fillId="6" borderId="0" xfId="0" applyFont="1" applyFill="1" applyAlignment="1"/>
    <xf numFmtId="0" fontId="58" fillId="6" borderId="0" xfId="5" applyFont="1" applyFill="1" applyAlignment="1" applyProtection="1">
      <alignment horizontal="left" vertical="top"/>
      <protection locked="0"/>
    </xf>
    <xf numFmtId="0" fontId="71" fillId="6" borderId="0" xfId="0" applyFont="1" applyFill="1" applyAlignment="1" applyProtection="1">
      <alignment horizontal="left" vertical="top"/>
      <protection locked="0"/>
    </xf>
    <xf numFmtId="0" fontId="58" fillId="6" borderId="0" xfId="5" applyFont="1" applyFill="1" applyAlignment="1" applyProtection="1">
      <alignment horizontal="left" vertical="top" wrapText="1"/>
      <protection locked="0"/>
    </xf>
    <xf numFmtId="171" fontId="20" fillId="4" borderId="13" xfId="1" applyNumberFormat="1" applyFont="1" applyFill="1" applyBorder="1" applyAlignment="1">
      <alignment horizontal="right"/>
    </xf>
    <xf numFmtId="170" fontId="20" fillId="2" borderId="9" xfId="4" applyNumberFormat="1" applyFont="1" applyFill="1" applyBorder="1" applyAlignment="1">
      <alignment horizontal="center"/>
    </xf>
    <xf numFmtId="170" fontId="20" fillId="2" borderId="13" xfId="4" applyNumberFormat="1" applyFont="1" applyFill="1" applyBorder="1" applyAlignment="1">
      <alignment horizontal="center"/>
    </xf>
    <xf numFmtId="170" fontId="20" fillId="10" borderId="13" xfId="4" applyNumberFormat="1" applyFont="1" applyFill="1" applyBorder="1" applyAlignment="1">
      <alignment horizontal="center"/>
    </xf>
    <xf numFmtId="170" fontId="20" fillId="0" borderId="13" xfId="4" applyNumberFormat="1" applyFont="1" applyFill="1" applyBorder="1" applyAlignment="1">
      <alignment horizontal="center"/>
    </xf>
    <xf numFmtId="170" fontId="20" fillId="0" borderId="13" xfId="0" applyNumberFormat="1" applyFont="1" applyFill="1" applyBorder="1" applyAlignment="1">
      <alignment horizontal="center"/>
    </xf>
    <xf numFmtId="0" fontId="77" fillId="6" borderId="0" xfId="0" applyFont="1" applyFill="1"/>
    <xf numFmtId="0" fontId="3" fillId="6" borderId="13" xfId="0" applyFont="1" applyFill="1" applyBorder="1"/>
    <xf numFmtId="0" fontId="31" fillId="6" borderId="0" xfId="0" applyFont="1" applyFill="1" applyAlignment="1">
      <alignment wrapText="1"/>
    </xf>
    <xf numFmtId="0" fontId="78" fillId="6" borderId="0" xfId="9" applyFont="1" applyFill="1" applyAlignment="1"/>
    <xf numFmtId="0" fontId="67" fillId="6" borderId="0" xfId="9" applyFont="1" applyFill="1" applyAlignment="1"/>
    <xf numFmtId="0" fontId="30" fillId="6" borderId="0" xfId="9" applyFont="1" applyFill="1" applyAlignment="1"/>
    <xf numFmtId="0" fontId="78" fillId="6" borderId="0" xfId="9" applyFont="1" applyFill="1" applyAlignment="1">
      <alignment horizontal="left"/>
    </xf>
    <xf numFmtId="0" fontId="67" fillId="6" borderId="0" xfId="9" applyFont="1" applyFill="1" applyAlignment="1">
      <alignment horizontal="left"/>
    </xf>
    <xf numFmtId="0" fontId="30" fillId="6" borderId="0" xfId="14" applyFont="1" applyFill="1" applyBorder="1" applyAlignment="1"/>
    <xf numFmtId="0" fontId="78" fillId="6" borderId="0" xfId="14" applyFont="1" applyFill="1" applyBorder="1" applyAlignment="1"/>
    <xf numFmtId="0" fontId="78" fillId="6" borderId="0" xfId="14" applyFont="1" applyFill="1" applyBorder="1" applyAlignment="1">
      <alignment horizontal="left"/>
    </xf>
    <xf numFmtId="0" fontId="30" fillId="6" borderId="0" xfId="14" applyFont="1" applyFill="1" applyBorder="1" applyAlignment="1">
      <alignment horizontal="left"/>
    </xf>
    <xf numFmtId="0" fontId="32" fillId="6" borderId="0" xfId="0" applyFont="1" applyFill="1" applyBorder="1" applyAlignment="1"/>
    <xf numFmtId="0" fontId="0" fillId="0" borderId="13" xfId="0" applyBorder="1" applyAlignment="1">
      <alignment horizontal="center"/>
    </xf>
    <xf numFmtId="166" fontId="0" fillId="0" borderId="13" xfId="0" applyNumberFormat="1" applyBorder="1" applyAlignment="1">
      <alignment horizontal="center"/>
    </xf>
    <xf numFmtId="49" fontId="20" fillId="0" borderId="13" xfId="9" applyNumberFormat="1" applyFont="1" applyFill="1" applyBorder="1" applyAlignment="1">
      <alignment wrapText="1"/>
    </xf>
    <xf numFmtId="49" fontId="15" fillId="0" borderId="13" xfId="3" applyNumberFormat="1" applyFont="1" applyFill="1" applyBorder="1" applyAlignment="1"/>
    <xf numFmtId="0" fontId="64" fillId="0" borderId="0" xfId="9" applyFont="1" applyFill="1" applyAlignment="1"/>
    <xf numFmtId="0" fontId="5" fillId="2" borderId="13" xfId="0" applyFont="1" applyFill="1" applyBorder="1" applyAlignment="1">
      <alignment horizontal="center" vertical="center" wrapText="1"/>
    </xf>
    <xf numFmtId="0" fontId="0" fillId="6" borderId="0" xfId="0" applyFont="1" applyFill="1" applyAlignment="1">
      <alignment wrapText="1"/>
    </xf>
    <xf numFmtId="0" fontId="61" fillId="6" borderId="0" xfId="0" applyFont="1" applyFill="1" applyAlignment="1" applyProtection="1">
      <alignment vertical="top" wrapText="1"/>
      <protection locked="0"/>
    </xf>
    <xf numFmtId="0" fontId="49" fillId="10" borderId="13" xfId="0" applyFont="1" applyFill="1" applyBorder="1" applyAlignment="1">
      <alignment horizontal="center" vertical="center" wrapText="1"/>
    </xf>
    <xf numFmtId="0" fontId="38" fillId="6" borderId="0" xfId="5" applyFont="1" applyFill="1" applyAlignment="1" applyProtection="1">
      <alignment vertical="top" wrapText="1"/>
      <protection locked="0"/>
    </xf>
    <xf numFmtId="0" fontId="61" fillId="6" borderId="0" xfId="0" applyFont="1" applyFill="1" applyAlignment="1" applyProtection="1">
      <alignment horizontal="left" vertical="top" wrapText="1"/>
      <protection locked="0"/>
    </xf>
    <xf numFmtId="164" fontId="5" fillId="2" borderId="13" xfId="1" applyNumberFormat="1" applyFont="1" applyFill="1" applyBorder="1" applyAlignment="1">
      <alignment horizontal="center" vertical="center" wrapText="1"/>
    </xf>
    <xf numFmtId="0" fontId="62" fillId="6" borderId="0" xfId="0" applyFont="1" applyFill="1" applyAlignment="1" applyProtection="1">
      <alignment vertical="top" wrapText="1"/>
      <protection locked="0"/>
    </xf>
    <xf numFmtId="0" fontId="0" fillId="6" borderId="0" xfId="0" applyFont="1" applyFill="1" applyAlignment="1">
      <alignment horizontal="left" vertical="top"/>
    </xf>
    <xf numFmtId="0" fontId="52" fillId="10" borderId="13" xfId="0" applyFont="1" applyFill="1" applyBorder="1" applyAlignment="1">
      <alignment horizontal="center" vertical="center" wrapText="1"/>
    </xf>
    <xf numFmtId="0" fontId="0" fillId="6" borderId="0" xfId="0" applyFill="1" applyAlignment="1">
      <alignment wrapText="1"/>
    </xf>
    <xf numFmtId="0" fontId="38" fillId="6" borderId="0" xfId="5" applyFill="1" applyAlignment="1" applyProtection="1">
      <alignment vertical="top" wrapText="1"/>
      <protection locked="0"/>
    </xf>
    <xf numFmtId="0" fontId="2" fillId="13" borderId="0" xfId="0" applyFont="1" applyFill="1" applyAlignment="1">
      <alignment wrapText="1"/>
    </xf>
    <xf numFmtId="0" fontId="30" fillId="14" borderId="13" xfId="9" applyFont="1" applyFill="1" applyBorder="1" applyAlignment="1">
      <alignment horizontal="center" vertical="center" wrapText="1"/>
    </xf>
    <xf numFmtId="166" fontId="30" fillId="15" borderId="13" xfId="3" applyNumberFormat="1" applyFont="1" applyFill="1" applyBorder="1" applyAlignment="1">
      <alignment horizontal="center" vertical="center" wrapText="1"/>
    </xf>
    <xf numFmtId="0" fontId="55" fillId="0" borderId="13" xfId="9" applyFont="1" applyFill="1" applyBorder="1" applyAlignment="1"/>
    <xf numFmtId="10" fontId="55" fillId="0" borderId="13" xfId="3" applyNumberFormat="1" applyFont="1" applyFill="1" applyBorder="1" applyAlignment="1"/>
    <xf numFmtId="166" fontId="30" fillId="15" borderId="13" xfId="3" applyNumberFormat="1" applyFont="1" applyFill="1" applyBorder="1" applyAlignment="1">
      <alignment horizontal="right"/>
    </xf>
    <xf numFmtId="166" fontId="55" fillId="0" borderId="13" xfId="3" applyNumberFormat="1" applyFont="1" applyFill="1" applyBorder="1" applyAlignment="1">
      <alignment horizontal="right"/>
    </xf>
    <xf numFmtId="3" fontId="55" fillId="0" borderId="13" xfId="1" applyNumberFormat="1" applyFont="1" applyFill="1" applyBorder="1" applyAlignment="1">
      <alignment horizontal="right"/>
    </xf>
    <xf numFmtId="0" fontId="55" fillId="0" borderId="16" xfId="9" applyFont="1" applyFill="1" applyBorder="1" applyAlignment="1"/>
    <xf numFmtId="10" fontId="55" fillId="0" borderId="17" xfId="3" applyNumberFormat="1" applyFont="1" applyFill="1" applyBorder="1" applyAlignment="1"/>
    <xf numFmtId="166" fontId="30" fillId="15" borderId="17" xfId="3" applyNumberFormat="1" applyFont="1" applyFill="1" applyBorder="1" applyAlignment="1">
      <alignment horizontal="right"/>
    </xf>
    <xf numFmtId="166" fontId="55" fillId="0" borderId="18" xfId="3" applyNumberFormat="1" applyFont="1" applyFill="1" applyBorder="1" applyAlignment="1">
      <alignment horizontal="right"/>
    </xf>
    <xf numFmtId="166" fontId="55" fillId="0" borderId="19" xfId="3" applyNumberFormat="1" applyFont="1" applyFill="1" applyBorder="1" applyAlignment="1">
      <alignment horizontal="right"/>
    </xf>
    <xf numFmtId="3" fontId="55" fillId="0" borderId="17" xfId="1" applyNumberFormat="1" applyFont="1" applyFill="1" applyBorder="1" applyAlignment="1">
      <alignment horizontal="right"/>
    </xf>
    <xf numFmtId="49" fontId="64" fillId="0" borderId="22" xfId="3" applyNumberFormat="1" applyFont="1" applyBorder="1" applyAlignment="1"/>
    <xf numFmtId="49" fontId="86" fillId="0" borderId="22" xfId="3" applyNumberFormat="1" applyFont="1" applyBorder="1" applyAlignment="1"/>
    <xf numFmtId="169" fontId="64" fillId="16" borderId="22" xfId="9" applyNumberFormat="1" applyFont="1" applyFill="1" applyBorder="1" applyAlignment="1">
      <alignment horizontal="right"/>
    </xf>
    <xf numFmtId="169" fontId="64" fillId="0" borderId="22" xfId="9" applyNumberFormat="1" applyFont="1" applyFill="1" applyBorder="1" applyAlignment="1">
      <alignment horizontal="right"/>
    </xf>
    <xf numFmtId="169" fontId="64" fillId="0" borderId="22" xfId="1" applyNumberFormat="1" applyFont="1" applyFill="1" applyBorder="1" applyAlignment="1">
      <alignment horizontal="right"/>
    </xf>
    <xf numFmtId="3" fontId="64" fillId="0" borderId="22" xfId="1" applyNumberFormat="1" applyFont="1" applyFill="1" applyBorder="1" applyAlignment="1">
      <alignment horizontal="right"/>
    </xf>
    <xf numFmtId="3" fontId="64" fillId="0" borderId="22" xfId="9" applyNumberFormat="1" applyFont="1" applyFill="1" applyBorder="1" applyAlignment="1">
      <alignment horizontal="right"/>
    </xf>
    <xf numFmtId="49" fontId="64" fillId="0" borderId="13" xfId="3" applyNumberFormat="1" applyFont="1" applyFill="1" applyBorder="1" applyAlignment="1"/>
    <xf numFmtId="49" fontId="86" fillId="0" borderId="13" xfId="3" applyNumberFormat="1" applyFont="1" applyFill="1" applyBorder="1" applyAlignment="1"/>
    <xf numFmtId="169" fontId="64" fillId="16" borderId="11" xfId="9" applyNumberFormat="1" applyFont="1" applyFill="1" applyBorder="1" applyAlignment="1">
      <alignment horizontal="right"/>
    </xf>
    <xf numFmtId="169" fontId="64" fillId="0" borderId="11" xfId="9" applyNumberFormat="1" applyFont="1" applyFill="1" applyBorder="1" applyAlignment="1">
      <alignment horizontal="right"/>
    </xf>
    <xf numFmtId="169" fontId="64" fillId="0" borderId="13" xfId="9" applyNumberFormat="1" applyFont="1" applyFill="1" applyBorder="1" applyAlignment="1">
      <alignment horizontal="right"/>
    </xf>
    <xf numFmtId="169" fontId="64" fillId="0" borderId="15" xfId="1" applyNumberFormat="1" applyFont="1" applyFill="1" applyBorder="1" applyAlignment="1">
      <alignment horizontal="right"/>
    </xf>
    <xf numFmtId="169" fontId="64" fillId="0" borderId="13" xfId="1" applyNumberFormat="1" applyFont="1" applyFill="1" applyBorder="1" applyAlignment="1">
      <alignment horizontal="right"/>
    </xf>
    <xf numFmtId="3" fontId="64" fillId="0" borderId="12" xfId="1" applyNumberFormat="1" applyFont="1" applyFill="1" applyBorder="1" applyAlignment="1">
      <alignment horizontal="right"/>
    </xf>
    <xf numFmtId="3" fontId="64" fillId="0" borderId="13" xfId="9" applyNumberFormat="1" applyFont="1" applyFill="1" applyBorder="1" applyAlignment="1">
      <alignment horizontal="right"/>
    </xf>
    <xf numFmtId="49" fontId="64" fillId="0" borderId="13" xfId="3" applyNumberFormat="1" applyFont="1" applyBorder="1" applyAlignment="1"/>
    <xf numFmtId="49" fontId="86" fillId="0" borderId="13" xfId="3" applyNumberFormat="1" applyFont="1" applyBorder="1" applyAlignment="1"/>
    <xf numFmtId="169" fontId="64" fillId="16" borderId="13" xfId="9" applyNumberFormat="1" applyFont="1" applyFill="1" applyBorder="1" applyAlignment="1">
      <alignment horizontal="right"/>
    </xf>
    <xf numFmtId="3" fontId="64" fillId="0" borderId="13" xfId="1" applyNumberFormat="1" applyFont="1" applyFill="1" applyBorder="1" applyAlignment="1">
      <alignment horizontal="right"/>
    </xf>
    <xf numFmtId="49" fontId="64" fillId="0" borderId="0" xfId="3" applyNumberFormat="1" applyFont="1" applyFill="1" applyBorder="1" applyAlignment="1"/>
    <xf numFmtId="49" fontId="86" fillId="0" borderId="0" xfId="3" applyNumberFormat="1" applyFont="1" applyFill="1" applyBorder="1" applyAlignment="1"/>
    <xf numFmtId="169" fontId="64" fillId="16" borderId="0" xfId="9" applyNumberFormat="1" applyFont="1" applyFill="1" applyBorder="1" applyAlignment="1">
      <alignment horizontal="right"/>
    </xf>
    <xf numFmtId="169" fontId="64" fillId="0" borderId="0" xfId="9" applyNumberFormat="1" applyFont="1" applyFill="1" applyBorder="1" applyAlignment="1">
      <alignment horizontal="right"/>
    </xf>
    <xf numFmtId="169" fontId="64" fillId="0" borderId="0" xfId="1" applyNumberFormat="1" applyFont="1" applyFill="1" applyBorder="1" applyAlignment="1">
      <alignment horizontal="right"/>
    </xf>
    <xf numFmtId="3" fontId="64" fillId="0" borderId="0" xfId="1" applyNumberFormat="1" applyFont="1" applyFill="1" applyBorder="1" applyAlignment="1">
      <alignment horizontal="right"/>
    </xf>
    <xf numFmtId="3" fontId="64" fillId="0" borderId="0" xfId="9" applyNumberFormat="1" applyFont="1" applyFill="1" applyBorder="1" applyAlignment="1">
      <alignment horizontal="right"/>
    </xf>
    <xf numFmtId="49" fontId="64" fillId="0" borderId="13" xfId="3" applyNumberFormat="1" applyFont="1" applyFill="1" applyBorder="1" applyAlignment="1">
      <alignment horizontal="left"/>
    </xf>
    <xf numFmtId="49" fontId="86" fillId="0" borderId="13" xfId="3" applyNumberFormat="1" applyFont="1" applyFill="1" applyBorder="1" applyAlignment="1">
      <alignment horizontal="left"/>
    </xf>
    <xf numFmtId="169" fontId="86" fillId="16" borderId="11" xfId="3" applyNumberFormat="1" applyFont="1" applyFill="1" applyBorder="1" applyAlignment="1">
      <alignment horizontal="right"/>
    </xf>
    <xf numFmtId="0" fontId="86" fillId="14" borderId="13" xfId="9" applyNumberFormat="1" applyFont="1" applyFill="1" applyBorder="1" applyAlignment="1">
      <alignment horizontal="center" vertical="center" wrapText="1"/>
    </xf>
    <xf numFmtId="0" fontId="86" fillId="15" borderId="13" xfId="3" applyNumberFormat="1" applyFont="1" applyFill="1" applyBorder="1" applyAlignment="1">
      <alignment horizontal="center" vertical="center" wrapText="1"/>
    </xf>
    <xf numFmtId="49" fontId="4" fillId="0" borderId="22" xfId="3" applyNumberFormat="1" applyFont="1" applyFill="1" applyBorder="1" applyAlignment="1"/>
    <xf numFmtId="169" fontId="4" fillId="16" borderId="22" xfId="9" applyNumberFormat="1" applyFont="1" applyFill="1" applyBorder="1" applyAlignment="1">
      <alignment horizontal="right"/>
    </xf>
    <xf numFmtId="169" fontId="4" fillId="0" borderId="22" xfId="9" applyNumberFormat="1" applyFont="1" applyFill="1" applyBorder="1" applyAlignment="1">
      <alignment horizontal="right"/>
    </xf>
    <xf numFmtId="169" fontId="4" fillId="0" borderId="22" xfId="1" applyNumberFormat="1" applyFont="1" applyFill="1" applyBorder="1" applyAlignment="1">
      <alignment horizontal="right"/>
    </xf>
    <xf numFmtId="3" fontId="4" fillId="0" borderId="22" xfId="1" applyNumberFormat="1" applyFont="1" applyFill="1" applyBorder="1" applyAlignment="1">
      <alignment horizontal="right"/>
    </xf>
    <xf numFmtId="49" fontId="4" fillId="0" borderId="13" xfId="3" applyNumberFormat="1" applyFont="1" applyBorder="1" applyAlignment="1"/>
    <xf numFmtId="49" fontId="4" fillId="0" borderId="13" xfId="3" applyNumberFormat="1" applyFont="1" applyFill="1" applyBorder="1" applyAlignment="1"/>
    <xf numFmtId="169" fontId="4" fillId="16" borderId="13" xfId="9" applyNumberFormat="1" applyFont="1" applyFill="1" applyBorder="1" applyAlignment="1">
      <alignment horizontal="right"/>
    </xf>
    <xf numFmtId="169" fontId="4" fillId="0" borderId="13" xfId="9" applyNumberFormat="1" applyFont="1" applyFill="1" applyBorder="1" applyAlignment="1">
      <alignment horizontal="right"/>
    </xf>
    <xf numFmtId="3" fontId="4" fillId="0" borderId="13" xfId="9" applyNumberFormat="1" applyFont="1" applyFill="1" applyBorder="1" applyAlignment="1">
      <alignment horizontal="right"/>
    </xf>
    <xf numFmtId="0" fontId="67" fillId="14" borderId="13" xfId="9" applyNumberFormat="1" applyFont="1" applyFill="1" applyBorder="1" applyAlignment="1">
      <alignment horizontal="center" vertical="center" wrapText="1"/>
    </xf>
    <xf numFmtId="0" fontId="67" fillId="15" borderId="13" xfId="9" applyNumberFormat="1" applyFont="1" applyFill="1" applyBorder="1" applyAlignment="1">
      <alignment horizontal="center" vertical="center" wrapText="1"/>
    </xf>
    <xf numFmtId="49" fontId="64" fillId="0" borderId="13" xfId="9" applyNumberFormat="1" applyFont="1" applyFill="1" applyBorder="1" applyAlignment="1">
      <alignment horizontal="left"/>
    </xf>
    <xf numFmtId="166" fontId="64" fillId="16" borderId="13" xfId="3" applyNumberFormat="1" applyFont="1" applyFill="1" applyBorder="1" applyAlignment="1">
      <alignment horizontal="right"/>
    </xf>
    <xf numFmtId="166" fontId="64" fillId="0" borderId="13" xfId="9" applyNumberFormat="1" applyFont="1" applyFill="1" applyBorder="1" applyAlignment="1">
      <alignment horizontal="right"/>
    </xf>
    <xf numFmtId="166" fontId="64" fillId="0" borderId="13" xfId="3" applyNumberFormat="1" applyFont="1" applyFill="1" applyBorder="1" applyAlignment="1">
      <alignment horizontal="right"/>
    </xf>
    <xf numFmtId="3" fontId="64" fillId="0" borderId="13" xfId="3" applyNumberFormat="1" applyFont="1" applyFill="1" applyBorder="1" applyAlignment="1">
      <alignment horizontal="right"/>
    </xf>
    <xf numFmtId="49" fontId="86" fillId="0" borderId="13" xfId="9" applyNumberFormat="1" applyFont="1" applyFill="1" applyBorder="1" applyAlignment="1">
      <alignment horizontal="left"/>
    </xf>
    <xf numFmtId="166" fontId="64" fillId="16" borderId="13" xfId="3" applyNumberFormat="1" applyFont="1" applyFill="1" applyBorder="1" applyAlignment="1">
      <alignment horizontal="right" vertical="center"/>
    </xf>
    <xf numFmtId="49" fontId="30" fillId="0" borderId="0" xfId="9" applyNumberFormat="1" applyFont="1" applyFill="1" applyBorder="1" applyAlignment="1">
      <alignment horizontal="left" wrapText="1"/>
    </xf>
    <xf numFmtId="49" fontId="55" fillId="0" borderId="0" xfId="3" applyNumberFormat="1" applyFont="1" applyFill="1" applyBorder="1" applyAlignment="1">
      <alignment horizontal="left"/>
    </xf>
    <xf numFmtId="166" fontId="30" fillId="0" borderId="0" xfId="9" applyNumberFormat="1" applyFont="1" applyFill="1" applyBorder="1" applyAlignment="1">
      <alignment horizontal="right" vertical="center" wrapText="1"/>
    </xf>
    <xf numFmtId="166" fontId="55" fillId="0" borderId="0" xfId="3" applyNumberFormat="1" applyFont="1" applyFill="1" applyBorder="1" applyAlignment="1">
      <alignment horizontal="right"/>
    </xf>
    <xf numFmtId="1" fontId="55" fillId="0" borderId="0" xfId="3" applyNumberFormat="1" applyFont="1" applyFill="1" applyBorder="1" applyAlignment="1">
      <alignment horizontal="right"/>
    </xf>
    <xf numFmtId="166" fontId="64" fillId="0" borderId="11" xfId="9" applyNumberFormat="1" applyFont="1" applyFill="1" applyBorder="1" applyAlignment="1">
      <alignment horizontal="right"/>
    </xf>
    <xf numFmtId="0" fontId="84" fillId="6" borderId="0" xfId="0" applyFont="1" applyFill="1" applyAlignment="1"/>
    <xf numFmtId="0" fontId="17" fillId="0" borderId="0" xfId="9" applyFont="1" applyFill="1"/>
    <xf numFmtId="49" fontId="64" fillId="6" borderId="0" xfId="3" applyNumberFormat="1" applyFont="1" applyFill="1" applyBorder="1" applyAlignment="1">
      <alignment horizontal="left" wrapText="1"/>
    </xf>
    <xf numFmtId="169" fontId="86" fillId="6" borderId="0" xfId="3" applyNumberFormat="1" applyFont="1" applyFill="1" applyBorder="1" applyAlignment="1">
      <alignment horizontal="right"/>
    </xf>
    <xf numFmtId="169" fontId="64" fillId="6" borderId="0" xfId="3" applyNumberFormat="1" applyFont="1" applyFill="1" applyBorder="1" applyAlignment="1">
      <alignment horizontal="right" vertical="center"/>
    </xf>
    <xf numFmtId="3" fontId="64" fillId="6" borderId="0" xfId="1" applyNumberFormat="1" applyFont="1" applyFill="1" applyBorder="1" applyAlignment="1">
      <alignment horizontal="right" vertical="center"/>
    </xf>
    <xf numFmtId="49" fontId="86" fillId="6" borderId="0" xfId="9" applyNumberFormat="1" applyFont="1" applyFill="1" applyBorder="1" applyAlignment="1">
      <alignment horizontal="left" wrapText="1"/>
    </xf>
    <xf numFmtId="0" fontId="64" fillId="6" borderId="0" xfId="9" applyFont="1" applyFill="1"/>
    <xf numFmtId="49" fontId="64" fillId="0" borderId="0" xfId="3" applyNumberFormat="1" applyFont="1" applyFill="1" applyBorder="1" applyAlignment="1">
      <alignment horizontal="left" wrapText="1"/>
    </xf>
    <xf numFmtId="169" fontId="64" fillId="0" borderId="0" xfId="3" applyNumberFormat="1" applyFont="1" applyFill="1" applyBorder="1" applyAlignment="1">
      <alignment horizontal="right" vertical="center"/>
    </xf>
    <xf numFmtId="3" fontId="64" fillId="0" borderId="0" xfId="1" applyNumberFormat="1" applyFont="1" applyFill="1" applyBorder="1" applyAlignment="1">
      <alignment horizontal="right" vertical="center"/>
    </xf>
    <xf numFmtId="49" fontId="86" fillId="0" borderId="0" xfId="9" applyNumberFormat="1" applyFont="1" applyFill="1" applyBorder="1" applyAlignment="1">
      <alignment horizontal="left" wrapText="1"/>
    </xf>
    <xf numFmtId="169" fontId="86" fillId="17" borderId="0" xfId="3" applyNumberFormat="1" applyFont="1" applyFill="1" applyBorder="1" applyAlignment="1">
      <alignment horizontal="right"/>
    </xf>
    <xf numFmtId="0" fontId="0" fillId="6" borderId="0" xfId="0" applyFill="1" applyBorder="1"/>
    <xf numFmtId="0" fontId="0" fillId="0" borderId="0" xfId="0" applyBorder="1"/>
    <xf numFmtId="0" fontId="86" fillId="14" borderId="13" xfId="9" applyFont="1" applyFill="1" applyBorder="1" applyAlignment="1">
      <alignment horizontal="center" vertical="center" wrapText="1"/>
    </xf>
    <xf numFmtId="166" fontId="86" fillId="17" borderId="13" xfId="3" applyNumberFormat="1" applyFont="1" applyFill="1" applyBorder="1" applyAlignment="1">
      <alignment horizontal="center" vertical="center" wrapText="1"/>
    </xf>
    <xf numFmtId="49" fontId="90" fillId="0" borderId="13" xfId="3" applyNumberFormat="1" applyFont="1" applyFill="1" applyBorder="1" applyAlignment="1">
      <alignment horizontal="left" wrapText="1"/>
    </xf>
    <xf numFmtId="169" fontId="90" fillId="0" borderId="13" xfId="3" applyNumberFormat="1" applyFont="1" applyFill="1" applyBorder="1" applyAlignment="1">
      <alignment horizontal="right" vertical="center"/>
    </xf>
    <xf numFmtId="3" fontId="90" fillId="0" borderId="13" xfId="1" applyNumberFormat="1" applyFont="1" applyFill="1" applyBorder="1" applyAlignment="1">
      <alignment horizontal="right" vertical="center"/>
    </xf>
    <xf numFmtId="0" fontId="90" fillId="0" borderId="0" xfId="9" applyFont="1" applyFill="1" applyAlignment="1">
      <alignment horizontal="center" vertical="center"/>
    </xf>
    <xf numFmtId="49" fontId="90" fillId="0" borderId="13" xfId="9" applyNumberFormat="1" applyFont="1" applyFill="1" applyBorder="1" applyAlignment="1">
      <alignment horizontal="left" wrapText="1"/>
    </xf>
    <xf numFmtId="166" fontId="89" fillId="17" borderId="13" xfId="3" applyNumberFormat="1" applyFont="1" applyFill="1" applyBorder="1" applyAlignment="1">
      <alignment horizontal="center" vertical="center" wrapText="1"/>
    </xf>
    <xf numFmtId="0" fontId="2" fillId="13" borderId="0" xfId="0" applyFont="1" applyFill="1"/>
    <xf numFmtId="166" fontId="30" fillId="17" borderId="13" xfId="3" applyNumberFormat="1" applyFont="1" applyFill="1" applyBorder="1" applyAlignment="1">
      <alignment horizontal="center" vertical="center" wrapText="1"/>
    </xf>
    <xf numFmtId="0" fontId="55" fillId="0" borderId="13" xfId="9" applyFont="1" applyFill="1" applyBorder="1" applyAlignment="1">
      <alignment horizontal="left"/>
    </xf>
    <xf numFmtId="10" fontId="55" fillId="0" borderId="13" xfId="3" applyNumberFormat="1" applyFont="1" applyFill="1" applyBorder="1" applyAlignment="1">
      <alignment horizontal="left"/>
    </xf>
    <xf numFmtId="0" fontId="25" fillId="0" borderId="0" xfId="0" applyFont="1" applyAlignment="1">
      <alignment horizontal="right"/>
    </xf>
    <xf numFmtId="166" fontId="64" fillId="0" borderId="11" xfId="9" applyNumberFormat="1" applyFont="1" applyBorder="1" applyAlignment="1">
      <alignment horizontal="right"/>
    </xf>
    <xf numFmtId="166" fontId="64" fillId="0" borderId="13" xfId="9" applyNumberFormat="1" applyFont="1" applyBorder="1" applyAlignment="1">
      <alignment horizontal="right"/>
    </xf>
    <xf numFmtId="3" fontId="64" fillId="0" borderId="11" xfId="1" applyNumberFormat="1" applyFont="1" applyBorder="1" applyAlignment="1">
      <alignment horizontal="right"/>
    </xf>
    <xf numFmtId="3" fontId="64" fillId="0" borderId="22" xfId="1" applyNumberFormat="1" applyFont="1" applyBorder="1" applyAlignment="1">
      <alignment horizontal="right"/>
    </xf>
    <xf numFmtId="0" fontId="17" fillId="0" borderId="13" xfId="0" applyFont="1" applyBorder="1"/>
    <xf numFmtId="3" fontId="64" fillId="0" borderId="13" xfId="1" applyNumberFormat="1" applyFont="1" applyBorder="1" applyAlignment="1">
      <alignment horizontal="right"/>
    </xf>
    <xf numFmtId="3" fontId="64" fillId="0" borderId="22" xfId="1" applyNumberFormat="1" applyFont="1" applyBorder="1" applyAlignment="1">
      <alignment horizontal="right" vertical="center"/>
    </xf>
    <xf numFmtId="49" fontId="90" fillId="0" borderId="13" xfId="3" applyNumberFormat="1" applyFont="1" applyBorder="1" applyAlignment="1"/>
    <xf numFmtId="166" fontId="90" fillId="16" borderId="13" xfId="3" applyNumberFormat="1" applyFont="1" applyFill="1" applyBorder="1" applyAlignment="1">
      <alignment horizontal="right" vertical="center"/>
    </xf>
    <xf numFmtId="166" fontId="90" fillId="0" borderId="13" xfId="9" applyNumberFormat="1" applyFont="1" applyBorder="1" applyAlignment="1">
      <alignment horizontal="right"/>
    </xf>
    <xf numFmtId="3" fontId="90" fillId="0" borderId="11" xfId="1" applyNumberFormat="1" applyFont="1" applyBorder="1" applyAlignment="1">
      <alignment horizontal="right"/>
    </xf>
    <xf numFmtId="49" fontId="17" fillId="0" borderId="13" xfId="3" applyNumberFormat="1" applyFont="1" applyBorder="1" applyAlignment="1"/>
    <xf numFmtId="49" fontId="89" fillId="0" borderId="13" xfId="3" applyNumberFormat="1" applyFont="1" applyBorder="1" applyAlignment="1"/>
    <xf numFmtId="166" fontId="17" fillId="16" borderId="13" xfId="3" applyNumberFormat="1" applyFont="1" applyFill="1" applyBorder="1" applyAlignment="1">
      <alignment horizontal="right"/>
    </xf>
    <xf numFmtId="166" fontId="17" fillId="0" borderId="13" xfId="9" applyNumberFormat="1" applyFont="1" applyBorder="1" applyAlignment="1">
      <alignment horizontal="right"/>
    </xf>
    <xf numFmtId="3" fontId="17" fillId="0" borderId="13" xfId="1" applyNumberFormat="1" applyFont="1" applyBorder="1" applyAlignment="1">
      <alignment horizontal="right"/>
    </xf>
    <xf numFmtId="3" fontId="17" fillId="0" borderId="13" xfId="1" applyNumberFormat="1" applyFont="1" applyBorder="1" applyAlignment="1">
      <alignment horizontal="right" vertical="center"/>
    </xf>
    <xf numFmtId="3" fontId="64" fillId="0" borderId="11" xfId="1" applyNumberFormat="1" applyFont="1" applyFill="1" applyBorder="1" applyAlignment="1">
      <alignment horizontal="right"/>
    </xf>
    <xf numFmtId="0" fontId="17" fillId="0" borderId="0" xfId="0" applyFont="1"/>
    <xf numFmtId="3" fontId="64" fillId="0" borderId="13" xfId="1" applyNumberFormat="1" applyFont="1" applyBorder="1" applyAlignment="1">
      <alignment horizontal="right" vertical="center"/>
    </xf>
    <xf numFmtId="166" fontId="90" fillId="16" borderId="13" xfId="3" applyNumberFormat="1" applyFont="1" applyFill="1" applyBorder="1" applyAlignment="1">
      <alignment horizontal="right"/>
    </xf>
    <xf numFmtId="3" fontId="90" fillId="0" borderId="13" xfId="1" applyNumberFormat="1" applyFont="1" applyBorder="1" applyAlignment="1">
      <alignment horizontal="right"/>
    </xf>
    <xf numFmtId="3" fontId="90" fillId="0" borderId="13" xfId="1" applyNumberFormat="1" applyFont="1" applyBorder="1" applyAlignment="1">
      <alignment horizontal="right" vertical="center"/>
    </xf>
    <xf numFmtId="49" fontId="55" fillId="0" borderId="13" xfId="9" applyNumberFormat="1" applyFont="1" applyFill="1" applyBorder="1" applyAlignment="1"/>
    <xf numFmtId="168" fontId="55" fillId="0" borderId="13" xfId="1" applyNumberFormat="1" applyFont="1" applyFill="1" applyBorder="1" applyAlignment="1">
      <alignment horizontal="right"/>
    </xf>
    <xf numFmtId="49" fontId="55" fillId="0" borderId="13" xfId="3" applyNumberFormat="1" applyFont="1" applyFill="1" applyBorder="1" applyAlignment="1">
      <alignment wrapText="1"/>
    </xf>
    <xf numFmtId="49" fontId="89" fillId="0" borderId="13" xfId="9" applyNumberFormat="1" applyFont="1" applyFill="1" applyBorder="1" applyAlignment="1">
      <alignment horizontal="left" wrapText="1"/>
    </xf>
    <xf numFmtId="49" fontId="17" fillId="0" borderId="13" xfId="3" applyNumberFormat="1" applyFont="1" applyFill="1" applyBorder="1" applyAlignment="1">
      <alignment horizontal="left" wrapText="1"/>
    </xf>
    <xf numFmtId="0" fontId="91" fillId="17" borderId="13" xfId="0" applyFont="1" applyFill="1" applyBorder="1" applyAlignment="1">
      <alignment horizontal="center"/>
    </xf>
    <xf numFmtId="0" fontId="91" fillId="0" borderId="13" xfId="0" applyFont="1" applyBorder="1"/>
    <xf numFmtId="0" fontId="91" fillId="0" borderId="13" xfId="0" applyFont="1" applyBorder="1" applyAlignment="1">
      <alignment horizontal="center"/>
    </xf>
    <xf numFmtId="0" fontId="86" fillId="17" borderId="13" xfId="3" applyNumberFormat="1" applyFont="1" applyFill="1" applyBorder="1" applyAlignment="1">
      <alignment horizontal="center" vertical="center" wrapText="1"/>
    </xf>
    <xf numFmtId="169" fontId="90" fillId="17" borderId="13" xfId="3" applyNumberFormat="1" applyFont="1" applyFill="1" applyBorder="1" applyAlignment="1"/>
    <xf numFmtId="169" fontId="90" fillId="0" borderId="13" xfId="3" applyNumberFormat="1" applyFont="1" applyFill="1" applyBorder="1" applyAlignment="1">
      <alignment vertical="center" wrapText="1"/>
    </xf>
    <xf numFmtId="3" fontId="90" fillId="0" borderId="13" xfId="1" applyNumberFormat="1" applyFont="1" applyFill="1" applyBorder="1" applyAlignment="1">
      <alignment vertical="center" wrapText="1"/>
    </xf>
    <xf numFmtId="49" fontId="12" fillId="0" borderId="13" xfId="9" applyNumberFormat="1" applyFont="1" applyFill="1" applyBorder="1" applyAlignment="1">
      <alignment horizontal="left" wrapText="1"/>
    </xf>
    <xf numFmtId="49" fontId="1" fillId="0" borderId="13" xfId="3" applyNumberFormat="1" applyFont="1" applyFill="1" applyBorder="1" applyAlignment="1">
      <alignment horizontal="left" wrapText="1"/>
    </xf>
    <xf numFmtId="169" fontId="12" fillId="17" borderId="13" xfId="3" applyNumberFormat="1" applyFont="1" applyFill="1" applyBorder="1" applyAlignment="1"/>
    <xf numFmtId="169" fontId="1" fillId="0" borderId="13" xfId="3" applyNumberFormat="1" applyFont="1" applyFill="1" applyBorder="1" applyAlignment="1">
      <alignment vertical="center" wrapText="1"/>
    </xf>
    <xf numFmtId="3" fontId="1" fillId="0" borderId="13" xfId="1" applyNumberFormat="1" applyFont="1" applyFill="1" applyBorder="1" applyAlignment="1">
      <alignment vertical="center" wrapText="1"/>
    </xf>
    <xf numFmtId="49" fontId="1" fillId="0" borderId="13" xfId="9" applyNumberFormat="1" applyFont="1" applyFill="1" applyBorder="1" applyAlignment="1">
      <alignment horizontal="left"/>
    </xf>
    <xf numFmtId="49" fontId="1" fillId="0" borderId="13" xfId="3" applyNumberFormat="1" applyFont="1" applyFill="1" applyBorder="1" applyAlignment="1">
      <alignment horizontal="left"/>
    </xf>
    <xf numFmtId="0" fontId="15" fillId="17" borderId="13" xfId="0" applyFont="1" applyFill="1" applyBorder="1" applyAlignment="1">
      <alignment horizontal="center"/>
    </xf>
    <xf numFmtId="169" fontId="1" fillId="0" borderId="13" xfId="3" applyNumberFormat="1" applyFont="1" applyFill="1" applyBorder="1" applyAlignment="1"/>
    <xf numFmtId="3" fontId="1" fillId="0" borderId="13" xfId="1" applyNumberFormat="1" applyFont="1" applyFill="1" applyBorder="1" applyAlignment="1"/>
    <xf numFmtId="169" fontId="15" fillId="0" borderId="13" xfId="1" applyNumberFormat="1" applyFont="1" applyBorder="1" applyAlignment="1">
      <alignment horizontal="center" vertical="center"/>
    </xf>
    <xf numFmtId="0" fontId="1" fillId="0" borderId="13" xfId="0" applyFont="1" applyBorder="1" applyAlignment="1">
      <alignment horizontal="left" vertical="center"/>
    </xf>
    <xf numFmtId="169" fontId="12" fillId="17" borderId="13" xfId="1" applyNumberFormat="1" applyFont="1" applyFill="1" applyBorder="1" applyAlignment="1">
      <alignment horizontal="center"/>
    </xf>
    <xf numFmtId="169" fontId="1" fillId="0" borderId="13" xfId="1" applyNumberFormat="1" applyFont="1" applyBorder="1" applyAlignment="1">
      <alignment horizontal="center" vertical="center"/>
    </xf>
    <xf numFmtId="3" fontId="1" fillId="0" borderId="13" xfId="1" applyNumberFormat="1" applyFont="1" applyBorder="1" applyAlignment="1">
      <alignment horizontal="center"/>
    </xf>
    <xf numFmtId="3" fontId="1" fillId="0" borderId="13" xfId="1" applyNumberFormat="1" applyFont="1" applyBorder="1" applyAlignment="1">
      <alignment horizontal="center" vertical="center"/>
    </xf>
    <xf numFmtId="0" fontId="52" fillId="10" borderId="24" xfId="0" applyFont="1" applyFill="1" applyBorder="1" applyAlignment="1">
      <alignment horizontal="center" vertical="center" wrapText="1"/>
    </xf>
    <xf numFmtId="164" fontId="53" fillId="11" borderId="24" xfId="0" applyNumberFormat="1" applyFont="1" applyFill="1" applyBorder="1" applyAlignment="1">
      <alignment horizontal="center" vertical="center" wrapText="1"/>
    </xf>
    <xf numFmtId="164" fontId="50" fillId="11" borderId="13" xfId="0" applyNumberFormat="1" applyFont="1" applyFill="1" applyBorder="1" applyAlignment="1">
      <alignment horizontal="center" vertical="center" wrapText="1"/>
    </xf>
    <xf numFmtId="49" fontId="89" fillId="0" borderId="13" xfId="9" applyNumberFormat="1" applyFont="1" applyBorder="1" applyAlignment="1">
      <alignment horizontal="left" wrapText="1"/>
    </xf>
    <xf numFmtId="49" fontId="17" fillId="0" borderId="13" xfId="3" applyNumberFormat="1" applyFont="1" applyBorder="1" applyAlignment="1">
      <alignment horizontal="left" wrapText="1"/>
    </xf>
    <xf numFmtId="169" fontId="89" fillId="17" borderId="13" xfId="3" applyNumberFormat="1" applyFont="1" applyFill="1" applyBorder="1" applyAlignment="1">
      <alignment horizontal="right"/>
    </xf>
    <xf numFmtId="169" fontId="17" fillId="0" borderId="13" xfId="3" applyNumberFormat="1" applyFont="1" applyBorder="1" applyAlignment="1">
      <alignment horizontal="right" vertical="center" wrapText="1"/>
    </xf>
    <xf numFmtId="3" fontId="17" fillId="0" borderId="13" xfId="1" applyNumberFormat="1" applyFont="1" applyBorder="1" applyAlignment="1">
      <alignment horizontal="right" vertical="center" wrapText="1"/>
    </xf>
    <xf numFmtId="49" fontId="17" fillId="0" borderId="13" xfId="9" applyNumberFormat="1" applyFont="1" applyBorder="1" applyAlignment="1">
      <alignment horizontal="left"/>
    </xf>
    <xf numFmtId="49" fontId="17" fillId="0" borderId="13" xfId="3" applyNumberFormat="1" applyFont="1" applyBorder="1" applyAlignment="1">
      <alignment horizontal="left"/>
    </xf>
    <xf numFmtId="169" fontId="17" fillId="0" borderId="13" xfId="3" applyNumberFormat="1" applyFont="1" applyBorder="1" applyAlignment="1">
      <alignment horizontal="right"/>
    </xf>
    <xf numFmtId="169" fontId="17" fillId="0" borderId="13" xfId="3" applyNumberFormat="1" applyFont="1" applyFill="1" applyBorder="1" applyAlignment="1">
      <alignment horizontal="right" vertical="center" wrapText="1"/>
    </xf>
    <xf numFmtId="3" fontId="17" fillId="0" borderId="13" xfId="15" applyNumberFormat="1" applyFont="1" applyBorder="1" applyAlignment="1">
      <alignment horizontal="right"/>
    </xf>
    <xf numFmtId="169" fontId="17" fillId="0" borderId="13" xfId="3" applyNumberFormat="1" applyFont="1" applyBorder="1" applyAlignment="1">
      <alignment horizontal="right" wrapText="1"/>
    </xf>
    <xf numFmtId="3" fontId="17" fillId="0" borderId="13" xfId="15" applyNumberFormat="1" applyFont="1" applyBorder="1" applyAlignment="1">
      <alignment horizontal="right" wrapText="1"/>
    </xf>
    <xf numFmtId="3" fontId="17" fillId="0" borderId="13" xfId="1" applyNumberFormat="1" applyFont="1" applyFill="1" applyBorder="1" applyAlignment="1">
      <alignment horizontal="right" vertical="center" wrapText="1"/>
    </xf>
    <xf numFmtId="165" fontId="91" fillId="0" borderId="13" xfId="1" applyNumberFormat="1" applyFont="1" applyBorder="1" applyAlignment="1"/>
    <xf numFmtId="166" fontId="17" fillId="0" borderId="13" xfId="0" applyNumberFormat="1" applyFont="1" applyBorder="1" applyAlignment="1">
      <alignment horizontal="center"/>
    </xf>
    <xf numFmtId="1" fontId="17" fillId="0" borderId="13" xfId="0" applyNumberFormat="1" applyFont="1" applyBorder="1" applyAlignment="1">
      <alignment horizontal="center"/>
    </xf>
    <xf numFmtId="0" fontId="17" fillId="0" borderId="13" xfId="0" applyFont="1" applyBorder="1" applyAlignment="1">
      <alignment horizontal="center"/>
    </xf>
    <xf numFmtId="0" fontId="91" fillId="0" borderId="0" xfId="0" applyFont="1" applyBorder="1"/>
    <xf numFmtId="3" fontId="17" fillId="0" borderId="13" xfId="15" applyNumberFormat="1" applyFont="1" applyBorder="1" applyAlignment="1">
      <alignment horizontal="right" vertical="center" wrapText="1"/>
    </xf>
    <xf numFmtId="0" fontId="63" fillId="14" borderId="13" xfId="9" applyNumberFormat="1" applyFont="1" applyFill="1" applyBorder="1" applyAlignment="1">
      <alignment horizontal="center" vertical="center" wrapText="1"/>
    </xf>
    <xf numFmtId="0" fontId="63" fillId="17" borderId="13" xfId="3" applyNumberFormat="1" applyFont="1" applyFill="1" applyBorder="1" applyAlignment="1">
      <alignment horizontal="center" vertical="center" wrapText="1"/>
    </xf>
    <xf numFmtId="49" fontId="88" fillId="0" borderId="13" xfId="3" applyNumberFormat="1" applyFont="1" applyBorder="1" applyAlignment="1">
      <alignment wrapText="1"/>
    </xf>
    <xf numFmtId="49" fontId="88" fillId="0" borderId="13" xfId="3" applyNumberFormat="1" applyFont="1" applyBorder="1" applyAlignment="1">
      <alignment vertical="center" wrapText="1"/>
    </xf>
    <xf numFmtId="49" fontId="4" fillId="0" borderId="13" xfId="9" applyNumberFormat="1" applyFont="1" applyFill="1" applyBorder="1" applyAlignment="1">
      <alignment wrapText="1"/>
    </xf>
    <xf numFmtId="49" fontId="4" fillId="0" borderId="13" xfId="3" applyNumberFormat="1" applyFont="1" applyFill="1" applyBorder="1" applyAlignment="1">
      <alignment wrapText="1"/>
    </xf>
    <xf numFmtId="0" fontId="86" fillId="14" borderId="20" xfId="9" applyNumberFormat="1" applyFont="1" applyFill="1" applyBorder="1" applyAlignment="1">
      <alignment horizontal="center" vertical="center" wrapText="1"/>
    </xf>
    <xf numFmtId="0" fontId="86" fillId="14" borderId="21" xfId="9" applyNumberFormat="1" applyFont="1" applyFill="1" applyBorder="1" applyAlignment="1">
      <alignment horizontal="center" vertical="center" wrapText="1"/>
    </xf>
    <xf numFmtId="0" fontId="86" fillId="15" borderId="17" xfId="3" applyNumberFormat="1" applyFont="1" applyFill="1" applyBorder="1" applyAlignment="1">
      <alignment horizontal="center" vertical="center" wrapText="1"/>
    </xf>
    <xf numFmtId="49" fontId="86" fillId="0" borderId="17" xfId="9" applyNumberFormat="1" applyFont="1" applyFill="1" applyBorder="1" applyAlignment="1">
      <alignment horizontal="left" wrapText="1"/>
    </xf>
    <xf numFmtId="49" fontId="64" fillId="0" borderId="17" xfId="3" applyNumberFormat="1" applyFont="1" applyFill="1" applyBorder="1" applyAlignment="1">
      <alignment horizontal="left" wrapText="1"/>
    </xf>
    <xf numFmtId="169" fontId="86" fillId="15" borderId="17" xfId="3" applyNumberFormat="1" applyFont="1" applyFill="1" applyBorder="1" applyAlignment="1">
      <alignment horizontal="right"/>
    </xf>
    <xf numFmtId="169" fontId="64" fillId="0" borderId="18" xfId="3" applyNumberFormat="1" applyFont="1" applyFill="1" applyBorder="1" applyAlignment="1">
      <alignment horizontal="right" vertical="center" wrapText="1"/>
    </xf>
    <xf numFmtId="3" fontId="64" fillId="0" borderId="17" xfId="1" applyNumberFormat="1" applyFont="1" applyFill="1" applyBorder="1" applyAlignment="1">
      <alignment horizontal="right" vertical="center" wrapText="1"/>
    </xf>
    <xf numFmtId="49" fontId="86" fillId="0" borderId="16" xfId="9" applyNumberFormat="1" applyFont="1" applyFill="1" applyBorder="1" applyAlignment="1">
      <alignment horizontal="left" wrapText="1"/>
    </xf>
    <xf numFmtId="169" fontId="64" fillId="0" borderId="17" xfId="3" applyNumberFormat="1" applyFont="1" applyFill="1" applyBorder="1" applyAlignment="1">
      <alignment horizontal="right" vertical="center" wrapText="1"/>
    </xf>
    <xf numFmtId="49" fontId="64" fillId="0" borderId="16" xfId="3" applyNumberFormat="1" applyFont="1" applyFill="1" applyBorder="1" applyAlignment="1">
      <alignment horizontal="left" wrapText="1"/>
    </xf>
    <xf numFmtId="169" fontId="64" fillId="0" borderId="21" xfId="3" applyNumberFormat="1" applyFont="1" applyFill="1" applyBorder="1" applyAlignment="1">
      <alignment horizontal="right" vertical="center" wrapText="1"/>
    </xf>
    <xf numFmtId="49" fontId="64" fillId="0" borderId="16" xfId="9" applyNumberFormat="1" applyFont="1" applyBorder="1" applyAlignment="1">
      <alignment horizontal="left"/>
    </xf>
    <xf numFmtId="49" fontId="64" fillId="0" borderId="17" xfId="3" applyNumberFormat="1" applyFont="1" applyBorder="1" applyAlignment="1">
      <alignment horizontal="left"/>
    </xf>
    <xf numFmtId="169" fontId="64" fillId="0" borderId="21" xfId="3" applyNumberFormat="1" applyFont="1" applyBorder="1" applyAlignment="1">
      <alignment horizontal="right"/>
    </xf>
    <xf numFmtId="3" fontId="64" fillId="0" borderId="17" xfId="15" applyNumberFormat="1" applyFont="1" applyBorder="1" applyAlignment="1">
      <alignment horizontal="right"/>
    </xf>
    <xf numFmtId="49" fontId="64" fillId="0" borderId="17" xfId="9" applyNumberFormat="1" applyFont="1" applyBorder="1" applyAlignment="1">
      <alignment horizontal="left"/>
    </xf>
    <xf numFmtId="169" fontId="64" fillId="0" borderId="27" xfId="3" applyNumberFormat="1" applyFont="1" applyBorder="1" applyAlignment="1">
      <alignment horizontal="right"/>
    </xf>
    <xf numFmtId="49" fontId="86" fillId="0" borderId="17" xfId="9" applyNumberFormat="1" applyFont="1" applyBorder="1" applyAlignment="1">
      <alignment horizontal="left" wrapText="1"/>
    </xf>
    <xf numFmtId="49" fontId="64" fillId="0" borderId="17" xfId="3" applyNumberFormat="1" applyFont="1" applyBorder="1" applyAlignment="1">
      <alignment horizontal="left" wrapText="1"/>
    </xf>
    <xf numFmtId="169" fontId="64" fillId="0" borderId="27" xfId="3" applyNumberFormat="1" applyFont="1" applyBorder="1" applyAlignment="1">
      <alignment horizontal="right" vertical="center" wrapText="1"/>
    </xf>
    <xf numFmtId="3" fontId="64" fillId="0" borderId="17" xfId="15" applyNumberFormat="1" applyFont="1" applyBorder="1" applyAlignment="1">
      <alignment horizontal="right" vertical="center" wrapText="1"/>
    </xf>
    <xf numFmtId="169" fontId="64" fillId="0" borderId="28" xfId="3" applyNumberFormat="1" applyFont="1" applyBorder="1" applyAlignment="1">
      <alignment horizontal="right"/>
    </xf>
    <xf numFmtId="169" fontId="64" fillId="0" borderId="18" xfId="3" applyNumberFormat="1" applyFont="1" applyBorder="1" applyAlignment="1">
      <alignment horizontal="right"/>
    </xf>
    <xf numFmtId="169" fontId="64" fillId="0" borderId="18" xfId="3" applyNumberFormat="1" applyFont="1" applyBorder="1" applyAlignment="1">
      <alignment horizontal="right" wrapText="1"/>
    </xf>
    <xf numFmtId="3" fontId="64" fillId="0" borderId="17" xfId="15" applyNumberFormat="1" applyFont="1" applyBorder="1" applyAlignment="1">
      <alignment horizontal="right" wrapText="1"/>
    </xf>
    <xf numFmtId="169" fontId="64" fillId="0" borderId="18" xfId="3" applyNumberFormat="1" applyFont="1" applyBorder="1" applyAlignment="1">
      <alignment horizontal="right" vertical="center" wrapText="1"/>
    </xf>
    <xf numFmtId="0" fontId="63" fillId="15" borderId="13" xfId="3" applyNumberFormat="1" applyFont="1" applyFill="1" applyBorder="1" applyAlignment="1">
      <alignment horizontal="center" vertical="center" wrapText="1"/>
    </xf>
    <xf numFmtId="0" fontId="63" fillId="14" borderId="11" xfId="9" applyNumberFormat="1" applyFont="1" applyFill="1" applyBorder="1" applyAlignment="1">
      <alignment horizontal="center" vertical="center" wrapText="1"/>
    </xf>
    <xf numFmtId="166" fontId="0" fillId="0" borderId="0" xfId="0" applyNumberFormat="1" applyFill="1"/>
    <xf numFmtId="49" fontId="64" fillId="0" borderId="0" xfId="9" applyNumberFormat="1" applyFont="1" applyFill="1" applyAlignment="1">
      <alignment horizontal="left"/>
    </xf>
    <xf numFmtId="0" fontId="92" fillId="0" borderId="0" xfId="0" applyFont="1" applyAlignment="1">
      <alignment vertical="center"/>
    </xf>
    <xf numFmtId="0" fontId="0" fillId="0" borderId="0" xfId="0" applyFill="1" applyAlignment="1">
      <alignment vertical="center"/>
    </xf>
    <xf numFmtId="0" fontId="0" fillId="0" borderId="0" xfId="0" applyFont="1" applyFill="1" applyAlignment="1">
      <alignment vertical="center"/>
    </xf>
    <xf numFmtId="2" fontId="0" fillId="0" borderId="0" xfId="0" applyNumberFormat="1" applyFont="1" applyFill="1" applyAlignment="1">
      <alignment vertical="center"/>
    </xf>
    <xf numFmtId="10" fontId="91" fillId="0" borderId="13" xfId="3" applyNumberFormat="1" applyFont="1" applyFill="1" applyBorder="1" applyAlignment="1">
      <alignment horizontal="left"/>
    </xf>
    <xf numFmtId="166" fontId="17" fillId="16" borderId="13" xfId="3" applyNumberFormat="1" applyFont="1" applyFill="1" applyBorder="1" applyAlignment="1">
      <alignment horizontal="right" vertical="center"/>
    </xf>
    <xf numFmtId="0" fontId="89" fillId="14" borderId="13" xfId="9" applyNumberFormat="1" applyFont="1" applyFill="1" applyBorder="1" applyAlignment="1">
      <alignment horizontal="center" vertical="center" wrapText="1"/>
    </xf>
    <xf numFmtId="0" fontId="89" fillId="15" borderId="13" xfId="3" applyNumberFormat="1" applyFont="1" applyFill="1" applyBorder="1" applyAlignment="1">
      <alignment horizontal="center" vertical="center" wrapText="1"/>
    </xf>
    <xf numFmtId="166" fontId="30" fillId="18" borderId="13" xfId="3" applyNumberFormat="1" applyFont="1" applyFill="1" applyBorder="1" applyAlignment="1">
      <alignment horizontal="center" vertical="center" wrapText="1"/>
    </xf>
    <xf numFmtId="0" fontId="30" fillId="0" borderId="13" xfId="9" applyFont="1" applyFill="1" applyBorder="1" applyAlignment="1">
      <alignment horizontal="left" wrapText="1"/>
    </xf>
    <xf numFmtId="10" fontId="55" fillId="0" borderId="13" xfId="3" applyNumberFormat="1" applyFont="1" applyFill="1" applyBorder="1" applyAlignment="1">
      <alignment horizontal="left" wrapText="1"/>
    </xf>
    <xf numFmtId="169" fontId="55" fillId="0" borderId="13" xfId="3" applyNumberFormat="1" applyFont="1" applyFill="1" applyBorder="1" applyAlignment="1">
      <alignment horizontal="right" vertical="center" wrapText="1"/>
    </xf>
    <xf numFmtId="3" fontId="55" fillId="0" borderId="13" xfId="1" applyNumberFormat="1" applyFont="1" applyFill="1" applyBorder="1" applyAlignment="1">
      <alignment horizontal="right" vertical="center" wrapText="1"/>
    </xf>
    <xf numFmtId="169" fontId="55" fillId="0" borderId="13" xfId="3" applyNumberFormat="1" applyFont="1" applyFill="1" applyBorder="1" applyAlignment="1">
      <alignment horizontal="right"/>
    </xf>
    <xf numFmtId="0" fontId="55" fillId="0" borderId="0" xfId="9" applyFont="1" applyFill="1" applyBorder="1" applyAlignment="1">
      <alignment horizontal="left"/>
    </xf>
    <xf numFmtId="10" fontId="55" fillId="0" borderId="0" xfId="3" applyNumberFormat="1" applyFont="1" applyFill="1" applyBorder="1" applyAlignment="1">
      <alignment horizontal="left"/>
    </xf>
    <xf numFmtId="169" fontId="30" fillId="6" borderId="0" xfId="3" applyNumberFormat="1" applyFont="1" applyFill="1" applyBorder="1" applyAlignment="1">
      <alignment horizontal="right"/>
    </xf>
    <xf numFmtId="169" fontId="55" fillId="0" borderId="0" xfId="3" applyNumberFormat="1" applyFont="1" applyFill="1" applyBorder="1" applyAlignment="1">
      <alignment horizontal="right"/>
    </xf>
    <xf numFmtId="169" fontId="55" fillId="0" borderId="0" xfId="3" applyNumberFormat="1" applyFont="1" applyFill="1" applyBorder="1" applyAlignment="1">
      <alignment horizontal="right" vertical="center" wrapText="1"/>
    </xf>
    <xf numFmtId="3" fontId="55" fillId="0" borderId="0" xfId="1" applyNumberFormat="1" applyFont="1" applyFill="1" applyBorder="1" applyAlignment="1">
      <alignment horizontal="right"/>
    </xf>
    <xf numFmtId="10" fontId="93" fillId="0" borderId="13" xfId="3" applyNumberFormat="1" applyFont="1" applyFill="1" applyBorder="1" applyAlignment="1">
      <alignment horizontal="left" wrapText="1"/>
    </xf>
    <xf numFmtId="166" fontId="93" fillId="18" borderId="13" xfId="3" applyNumberFormat="1" applyFont="1" applyFill="1" applyBorder="1" applyAlignment="1">
      <alignment horizontal="center" vertical="center" wrapText="1"/>
    </xf>
    <xf numFmtId="0" fontId="93" fillId="0" borderId="13" xfId="9" applyFont="1" applyFill="1" applyBorder="1" applyAlignment="1">
      <alignment horizontal="left" wrapText="1"/>
    </xf>
    <xf numFmtId="0" fontId="93" fillId="0" borderId="0" xfId="9" applyFont="1" applyFill="1"/>
    <xf numFmtId="49" fontId="30" fillId="0" borderId="13" xfId="9" applyNumberFormat="1" applyFont="1" applyFill="1" applyBorder="1" applyAlignment="1">
      <alignment wrapText="1"/>
    </xf>
    <xf numFmtId="166" fontId="30" fillId="18" borderId="13" xfId="3" applyNumberFormat="1" applyFont="1" applyFill="1" applyBorder="1" applyAlignment="1"/>
    <xf numFmtId="166" fontId="55" fillId="0" borderId="13" xfId="3" applyNumberFormat="1" applyFont="1" applyFill="1" applyBorder="1" applyAlignment="1"/>
    <xf numFmtId="3" fontId="55" fillId="0" borderId="13" xfId="1" applyNumberFormat="1" applyFont="1" applyFill="1" applyBorder="1" applyAlignment="1"/>
    <xf numFmtId="49" fontId="55" fillId="0" borderId="13" xfId="3" applyNumberFormat="1" applyFont="1" applyFill="1" applyBorder="1" applyAlignment="1"/>
    <xf numFmtId="166" fontId="67" fillId="9" borderId="13" xfId="3" applyNumberFormat="1" applyFont="1" applyFill="1" applyBorder="1" applyAlignment="1">
      <alignment horizontal="center" vertical="center" wrapText="1"/>
    </xf>
    <xf numFmtId="49" fontId="93" fillId="0" borderId="13" xfId="3" applyNumberFormat="1" applyFont="1" applyBorder="1" applyAlignment="1">
      <alignment wrapText="1"/>
    </xf>
    <xf numFmtId="49" fontId="93" fillId="0" borderId="13" xfId="9" applyNumberFormat="1" applyFont="1" applyFill="1" applyBorder="1" applyAlignment="1">
      <alignment wrapText="1"/>
    </xf>
    <xf numFmtId="0" fontId="64" fillId="0" borderId="13" xfId="3" applyNumberFormat="1" applyFont="1" applyBorder="1" applyAlignment="1"/>
    <xf numFmtId="0" fontId="86" fillId="0" borderId="13" xfId="3" applyNumberFormat="1" applyFont="1" applyBorder="1" applyAlignment="1"/>
    <xf numFmtId="1" fontId="64" fillId="16" borderId="13" xfId="3" applyNumberFormat="1" applyFont="1" applyFill="1" applyBorder="1" applyAlignment="1">
      <alignment horizontal="right"/>
    </xf>
    <xf numFmtId="1" fontId="64" fillId="0" borderId="13" xfId="9" applyNumberFormat="1" applyFont="1" applyBorder="1" applyAlignment="1">
      <alignment horizontal="right"/>
    </xf>
    <xf numFmtId="165" fontId="64" fillId="0" borderId="13" xfId="1" applyNumberFormat="1" applyFont="1" applyBorder="1" applyAlignment="1">
      <alignment horizontal="right"/>
    </xf>
    <xf numFmtId="1" fontId="64" fillId="16" borderId="13" xfId="3" applyNumberFormat="1" applyFont="1" applyFill="1" applyBorder="1" applyAlignment="1">
      <alignment horizontal="right" vertical="center"/>
    </xf>
    <xf numFmtId="3" fontId="15" fillId="0" borderId="0" xfId="0" applyNumberFormat="1" applyFont="1" applyFill="1" applyAlignment="1">
      <alignment horizontal="left"/>
    </xf>
    <xf numFmtId="49" fontId="20" fillId="0" borderId="13" xfId="9" applyNumberFormat="1" applyFont="1" applyBorder="1" applyAlignment="1">
      <alignment horizontal="left"/>
    </xf>
    <xf numFmtId="49" fontId="20" fillId="0" borderId="13" xfId="3" applyNumberFormat="1" applyFont="1" applyBorder="1" applyAlignment="1">
      <alignment horizontal="left"/>
    </xf>
    <xf numFmtId="49" fontId="15" fillId="0" borderId="13" xfId="9" applyNumberFormat="1" applyFont="1" applyBorder="1" applyAlignment="1">
      <alignment horizontal="left"/>
    </xf>
    <xf numFmtId="0" fontId="89" fillId="14" borderId="13" xfId="9" applyFont="1" applyFill="1" applyBorder="1" applyAlignment="1">
      <alignment horizontal="center" vertical="center" wrapText="1"/>
    </xf>
    <xf numFmtId="0" fontId="89" fillId="14" borderId="13" xfId="9" applyNumberFormat="1" applyFont="1" applyFill="1" applyBorder="1" applyAlignment="1">
      <alignment horizontal="center" vertical="center" wrapText="1"/>
    </xf>
    <xf numFmtId="166" fontId="90" fillId="17" borderId="13" xfId="3" applyNumberFormat="1" applyFont="1" applyFill="1" applyBorder="1" applyAlignment="1">
      <alignment horizontal="center" vertical="center" wrapText="1"/>
    </xf>
    <xf numFmtId="169" fontId="17" fillId="0" borderId="13" xfId="3" applyNumberFormat="1" applyFont="1" applyFill="1" applyBorder="1" applyAlignment="1">
      <alignment horizontal="right" vertical="center"/>
    </xf>
    <xf numFmtId="3" fontId="17" fillId="0" borderId="13" xfId="1" applyNumberFormat="1" applyFont="1" applyFill="1" applyBorder="1" applyAlignment="1">
      <alignment horizontal="right" vertical="center"/>
    </xf>
    <xf numFmtId="49" fontId="17" fillId="0" borderId="13" xfId="0" applyNumberFormat="1" applyFont="1" applyBorder="1" applyAlignment="1">
      <alignment horizontal="left"/>
    </xf>
    <xf numFmtId="0" fontId="17" fillId="0" borderId="13" xfId="0" applyNumberFormat="1" applyFont="1" applyBorder="1" applyAlignment="1">
      <alignment horizontal="right"/>
    </xf>
    <xf numFmtId="3" fontId="17" fillId="0" borderId="13" xfId="0" applyNumberFormat="1" applyFont="1" applyBorder="1" applyAlignment="1">
      <alignment horizontal="right"/>
    </xf>
    <xf numFmtId="49" fontId="89" fillId="0" borderId="13" xfId="0" applyNumberFormat="1" applyFont="1" applyBorder="1" applyAlignment="1">
      <alignment horizontal="left" wrapText="1"/>
    </xf>
    <xf numFmtId="49" fontId="17" fillId="0" borderId="13" xfId="0" applyNumberFormat="1" applyFont="1" applyBorder="1" applyAlignment="1">
      <alignment horizontal="left" wrapText="1"/>
    </xf>
    <xf numFmtId="49" fontId="17" fillId="0" borderId="23" xfId="3" applyNumberFormat="1" applyFont="1" applyBorder="1" applyAlignment="1"/>
    <xf numFmtId="166" fontId="17" fillId="0" borderId="11" xfId="9" applyNumberFormat="1" applyFont="1" applyBorder="1" applyAlignment="1">
      <alignment horizontal="right"/>
    </xf>
    <xf numFmtId="3" fontId="17" fillId="0" borderId="11" xfId="1" applyNumberFormat="1" applyFont="1" applyBorder="1" applyAlignment="1">
      <alignment horizontal="right"/>
    </xf>
    <xf numFmtId="3" fontId="17" fillId="0" borderId="22" xfId="1" applyNumberFormat="1" applyFont="1" applyBorder="1" applyAlignment="1">
      <alignment horizontal="right"/>
    </xf>
    <xf numFmtId="3" fontId="17" fillId="0" borderId="23" xfId="1" applyNumberFormat="1" applyFont="1" applyBorder="1" applyAlignment="1">
      <alignment horizontal="right"/>
    </xf>
    <xf numFmtId="3" fontId="17" fillId="0" borderId="22" xfId="1" applyNumberFormat="1" applyFont="1" applyBorder="1" applyAlignment="1">
      <alignment horizontal="right" vertical="center"/>
    </xf>
    <xf numFmtId="0" fontId="95" fillId="0" borderId="13" xfId="0" applyFont="1" applyBorder="1" applyAlignment="1">
      <alignment horizontal="left" vertical="center"/>
    </xf>
    <xf numFmtId="0" fontId="17" fillId="0" borderId="13" xfId="0" applyFont="1" applyBorder="1" applyAlignment="1">
      <alignment horizontal="left" vertical="center"/>
    </xf>
    <xf numFmtId="166" fontId="89" fillId="10" borderId="13" xfId="6" applyNumberFormat="1" applyFont="1" applyFill="1" applyBorder="1" applyAlignment="1"/>
    <xf numFmtId="166" fontId="17" fillId="0" borderId="13" xfId="6" applyNumberFormat="1" applyFont="1" applyBorder="1" applyAlignment="1">
      <alignment vertical="center"/>
    </xf>
    <xf numFmtId="166" fontId="17" fillId="0" borderId="13" xfId="1" applyNumberFormat="1" applyFont="1" applyBorder="1" applyAlignment="1">
      <alignment vertical="center"/>
    </xf>
    <xf numFmtId="3" fontId="17" fillId="0" borderId="13" xfId="6" applyNumberFormat="1" applyFont="1" applyBorder="1" applyAlignment="1">
      <alignment vertical="center"/>
    </xf>
    <xf numFmtId="3" fontId="17" fillId="0" borderId="13" xfId="1" applyNumberFormat="1" applyFont="1" applyBorder="1" applyAlignment="1">
      <alignment vertical="center"/>
    </xf>
    <xf numFmtId="168" fontId="17" fillId="0" borderId="13" xfId="1" applyNumberFormat="1" applyFont="1" applyBorder="1" applyAlignment="1">
      <alignment horizontal="right" vertical="center"/>
    </xf>
    <xf numFmtId="0" fontId="95" fillId="0" borderId="13" xfId="0" applyFont="1" applyBorder="1"/>
    <xf numFmtId="166" fontId="17" fillId="0" borderId="13" xfId="0" applyNumberFormat="1" applyFont="1" applyBorder="1"/>
    <xf numFmtId="166" fontId="17" fillId="0" borderId="13" xfId="6" applyNumberFormat="1" applyFont="1" applyBorder="1" applyAlignment="1">
      <alignment horizontal="right" vertical="center"/>
    </xf>
    <xf numFmtId="166" fontId="17" fillId="0" borderId="13" xfId="1" applyNumberFormat="1" applyFont="1" applyBorder="1" applyAlignment="1">
      <alignment horizontal="right" vertical="center"/>
    </xf>
    <xf numFmtId="3" fontId="17" fillId="0" borderId="13" xfId="6" applyNumberFormat="1" applyFont="1" applyBorder="1" applyAlignment="1">
      <alignment horizontal="right" vertical="center"/>
    </xf>
    <xf numFmtId="49" fontId="17" fillId="0" borderId="13" xfId="3" applyNumberFormat="1" applyFont="1" applyFill="1" applyBorder="1" applyAlignment="1">
      <alignment horizontal="left"/>
    </xf>
    <xf numFmtId="49" fontId="89" fillId="0" borderId="13" xfId="3" applyNumberFormat="1" applyFont="1" applyFill="1" applyBorder="1" applyAlignment="1"/>
    <xf numFmtId="166" fontId="17" fillId="0" borderId="11" xfId="9" applyNumberFormat="1" applyFont="1" applyFill="1" applyBorder="1" applyAlignment="1">
      <alignment horizontal="right"/>
    </xf>
    <xf numFmtId="1" fontId="17" fillId="0" borderId="11" xfId="1" applyNumberFormat="1" applyFont="1" applyFill="1" applyBorder="1" applyAlignment="1">
      <alignment horizontal="right"/>
    </xf>
    <xf numFmtId="1" fontId="17" fillId="0" borderId="13" xfId="1" applyNumberFormat="1" applyFont="1" applyFill="1" applyBorder="1" applyAlignment="1">
      <alignment horizontal="right"/>
    </xf>
    <xf numFmtId="166" fontId="17" fillId="0" borderId="13" xfId="9" applyNumberFormat="1" applyFont="1" applyFill="1" applyBorder="1" applyAlignment="1">
      <alignment horizontal="right"/>
    </xf>
    <xf numFmtId="0" fontId="17" fillId="0" borderId="13" xfId="3" applyNumberFormat="1" applyFont="1" applyBorder="1" applyAlignment="1">
      <alignment horizontal="left"/>
    </xf>
    <xf numFmtId="1" fontId="17" fillId="0" borderId="13" xfId="1" applyNumberFormat="1" applyFont="1" applyBorder="1" applyAlignment="1">
      <alignment horizontal="right"/>
    </xf>
    <xf numFmtId="49" fontId="89" fillId="0" borderId="13" xfId="3" applyNumberFormat="1" applyFont="1" applyFill="1" applyBorder="1" applyAlignment="1">
      <alignment horizontal="left"/>
    </xf>
    <xf numFmtId="49" fontId="89" fillId="0" borderId="13" xfId="3" applyNumberFormat="1" applyFont="1" applyBorder="1" applyAlignment="1">
      <alignment horizontal="left"/>
    </xf>
    <xf numFmtId="166" fontId="17" fillId="16" borderId="13" xfId="3" applyNumberFormat="1" applyFont="1" applyFill="1" applyBorder="1" applyAlignment="1">
      <alignment vertical="center"/>
    </xf>
    <xf numFmtId="166" fontId="17" fillId="0" borderId="13" xfId="9" applyNumberFormat="1" applyFont="1" applyBorder="1" applyAlignment="1"/>
    <xf numFmtId="3" fontId="17" fillId="0" borderId="13" xfId="1" applyNumberFormat="1" applyFont="1" applyBorder="1" applyAlignment="1"/>
    <xf numFmtId="166" fontId="17" fillId="0" borderId="13" xfId="9" applyNumberFormat="1" applyFont="1" applyFill="1" applyBorder="1" applyAlignment="1"/>
    <xf numFmtId="3" fontId="17" fillId="0" borderId="13" xfId="1" applyNumberFormat="1" applyFont="1" applyFill="1" applyBorder="1" applyAlignment="1"/>
    <xf numFmtId="166" fontId="17" fillId="16" borderId="13" xfId="3" applyNumberFormat="1" applyFont="1" applyFill="1" applyBorder="1" applyAlignment="1"/>
    <xf numFmtId="49" fontId="89" fillId="0" borderId="12" xfId="9" applyNumberFormat="1" applyFont="1" applyFill="1" applyBorder="1" applyAlignment="1">
      <alignment horizontal="left"/>
    </xf>
    <xf numFmtId="169" fontId="17" fillId="16" borderId="13" xfId="3" applyNumberFormat="1" applyFont="1" applyFill="1" applyBorder="1" applyAlignment="1">
      <alignment horizontal="right" vertical="center"/>
    </xf>
    <xf numFmtId="169" fontId="17" fillId="0" borderId="13" xfId="9" applyNumberFormat="1" applyFont="1" applyFill="1" applyBorder="1" applyAlignment="1">
      <alignment horizontal="right"/>
    </xf>
    <xf numFmtId="169" fontId="17" fillId="0" borderId="13" xfId="3" applyNumberFormat="1" applyFont="1" applyFill="1" applyBorder="1" applyAlignment="1"/>
    <xf numFmtId="3" fontId="17" fillId="0" borderId="13" xfId="3" applyNumberFormat="1" applyFont="1" applyFill="1" applyBorder="1" applyAlignment="1"/>
    <xf numFmtId="49" fontId="17" fillId="0" borderId="12" xfId="3" applyNumberFormat="1" applyFont="1" applyFill="1" applyBorder="1" applyAlignment="1">
      <alignment horizontal="left"/>
    </xf>
    <xf numFmtId="49" fontId="89" fillId="0" borderId="12" xfId="0" applyNumberFormat="1" applyFont="1" applyBorder="1" applyAlignment="1">
      <alignment horizontal="left"/>
    </xf>
    <xf numFmtId="49" fontId="89" fillId="0" borderId="13" xfId="0" applyNumberFormat="1" applyFont="1" applyBorder="1" applyAlignment="1">
      <alignment horizontal="left"/>
    </xf>
    <xf numFmtId="169" fontId="17" fillId="16" borderId="13" xfId="0" applyNumberFormat="1" applyFont="1" applyFill="1" applyBorder="1" applyAlignment="1">
      <alignment horizontal="right" vertical="center"/>
    </xf>
    <xf numFmtId="169" fontId="17" fillId="0" borderId="13" xfId="0" applyNumberFormat="1" applyFont="1" applyBorder="1" applyAlignment="1">
      <alignment horizontal="right"/>
    </xf>
    <xf numFmtId="169" fontId="17" fillId="0" borderId="13" xfId="0" applyNumberFormat="1" applyFont="1" applyBorder="1" applyAlignment="1"/>
    <xf numFmtId="3" fontId="17" fillId="0" borderId="13" xfId="0" applyNumberFormat="1" applyFont="1" applyBorder="1" applyAlignment="1"/>
    <xf numFmtId="49" fontId="89" fillId="0" borderId="13" xfId="9" applyNumberFormat="1" applyFont="1" applyFill="1" applyBorder="1" applyAlignment="1">
      <alignment horizontal="left"/>
    </xf>
    <xf numFmtId="0" fontId="0" fillId="6" borderId="0" xfId="0" applyFont="1" applyFill="1" applyAlignment="1">
      <alignment wrapText="1"/>
    </xf>
    <xf numFmtId="0" fontId="28" fillId="2" borderId="13" xfId="0" applyFont="1" applyFill="1" applyBorder="1" applyAlignment="1">
      <alignment horizontal="center" vertical="center" wrapText="1"/>
    </xf>
    <xf numFmtId="0" fontId="63" fillId="14" borderId="13" xfId="9" applyNumberFormat="1" applyFont="1" applyFill="1" applyBorder="1" applyAlignment="1">
      <alignment horizontal="center" vertical="center" wrapText="1"/>
    </xf>
    <xf numFmtId="0" fontId="0" fillId="6" borderId="0" xfId="0" applyFont="1" applyFill="1" applyAlignment="1">
      <alignment wrapText="1"/>
    </xf>
    <xf numFmtId="0" fontId="0" fillId="6" borderId="0" xfId="0" applyFont="1" applyFill="1" applyAlignment="1">
      <alignment vertical="top" wrapText="1"/>
    </xf>
    <xf numFmtId="0" fontId="61" fillId="6" borderId="0" xfId="0" applyFont="1" applyFill="1" applyAlignment="1" applyProtection="1">
      <alignment vertical="top" wrapText="1"/>
      <protection locked="0"/>
    </xf>
    <xf numFmtId="0" fontId="30" fillId="14" borderId="13" xfId="9" applyFont="1" applyFill="1" applyBorder="1" applyAlignment="1">
      <alignment horizontal="center" vertical="center" wrapText="1"/>
    </xf>
    <xf numFmtId="0" fontId="84" fillId="6" borderId="0" xfId="0" applyFont="1" applyFill="1" applyAlignment="1"/>
    <xf numFmtId="0" fontId="63" fillId="14" borderId="13" xfId="9" applyNumberFormat="1" applyFont="1" applyFill="1" applyBorder="1" applyAlignment="1">
      <alignment horizontal="center" vertical="center" wrapText="1"/>
    </xf>
    <xf numFmtId="2" fontId="30" fillId="15" borderId="13" xfId="3" applyNumberFormat="1" applyFont="1" applyFill="1" applyBorder="1" applyAlignment="1">
      <alignment horizontal="right"/>
    </xf>
    <xf numFmtId="2" fontId="55" fillId="0" borderId="13" xfId="3" applyNumberFormat="1" applyFont="1" applyFill="1" applyBorder="1" applyAlignment="1">
      <alignment horizontal="right" wrapText="1"/>
    </xf>
    <xf numFmtId="2" fontId="55" fillId="0" borderId="13" xfId="3" applyNumberFormat="1" applyFont="1" applyFill="1" applyBorder="1" applyAlignment="1">
      <alignment horizontal="right" vertical="center" wrapText="1"/>
    </xf>
    <xf numFmtId="168" fontId="55" fillId="0" borderId="13" xfId="1" applyNumberFormat="1" applyFont="1" applyFill="1" applyBorder="1" applyAlignment="1">
      <alignment horizontal="right" wrapText="1"/>
    </xf>
    <xf numFmtId="165" fontId="55" fillId="0" borderId="13" xfId="1" applyNumberFormat="1" applyFont="1" applyFill="1" applyBorder="1" applyAlignment="1">
      <alignment horizontal="right" wrapText="1"/>
    </xf>
    <xf numFmtId="166" fontId="55" fillId="0" borderId="13" xfId="3" applyNumberFormat="1" applyFont="1" applyFill="1" applyBorder="1" applyAlignment="1">
      <alignment horizontal="right" wrapText="1"/>
    </xf>
    <xf numFmtId="168" fontId="55" fillId="0" borderId="13" xfId="1" applyNumberFormat="1" applyFont="1" applyFill="1" applyBorder="1" applyAlignment="1">
      <alignment horizontal="right" vertical="center" wrapText="1"/>
    </xf>
    <xf numFmtId="165" fontId="55" fillId="0" borderId="13" xfId="1" applyNumberFormat="1" applyFont="1" applyFill="1" applyBorder="1" applyAlignment="1">
      <alignment horizontal="right" vertical="center" wrapText="1"/>
    </xf>
    <xf numFmtId="166" fontId="55" fillId="0" borderId="13" xfId="3" applyNumberFormat="1" applyFont="1" applyFill="1" applyBorder="1" applyAlignment="1">
      <alignment horizontal="right" vertical="center" wrapText="1"/>
    </xf>
    <xf numFmtId="0" fontId="38" fillId="19" borderId="0" xfId="5" applyFont="1" applyFill="1" applyBorder="1" applyAlignment="1" applyProtection="1"/>
    <xf numFmtId="10" fontId="55" fillId="0" borderId="0" xfId="3" applyNumberFormat="1" applyFont="1" applyFill="1" applyBorder="1"/>
    <xf numFmtId="10" fontId="55" fillId="0" borderId="0" xfId="9" applyNumberFormat="1" applyFont="1" applyFill="1" applyBorder="1"/>
    <xf numFmtId="49" fontId="4" fillId="0" borderId="22" xfId="3" applyNumberFormat="1" applyFont="1" applyFill="1" applyBorder="1" applyAlignment="1">
      <alignment vertical="center"/>
    </xf>
    <xf numFmtId="169" fontId="4" fillId="16" borderId="22" xfId="9" applyNumberFormat="1" applyFont="1" applyFill="1" applyBorder="1" applyAlignment="1">
      <alignment horizontal="right" vertical="center"/>
    </xf>
    <xf numFmtId="169" fontId="4" fillId="0" borderId="22" xfId="9" applyNumberFormat="1" applyFont="1" applyFill="1" applyBorder="1" applyAlignment="1">
      <alignment horizontal="right" vertical="center"/>
    </xf>
    <xf numFmtId="169" fontId="4" fillId="0" borderId="22" xfId="1" applyNumberFormat="1" applyFont="1" applyFill="1" applyBorder="1" applyAlignment="1">
      <alignment horizontal="right" vertical="center"/>
    </xf>
    <xf numFmtId="3" fontId="4" fillId="0" borderId="22" xfId="1" applyNumberFormat="1" applyFont="1" applyFill="1" applyBorder="1" applyAlignment="1">
      <alignment horizontal="right" vertical="center"/>
    </xf>
    <xf numFmtId="49" fontId="4" fillId="0" borderId="13" xfId="3" applyNumberFormat="1" applyFont="1" applyBorder="1" applyAlignment="1">
      <alignment vertical="center"/>
    </xf>
    <xf numFmtId="169" fontId="4" fillId="16" borderId="11" xfId="9" applyNumberFormat="1" applyFont="1" applyFill="1" applyBorder="1" applyAlignment="1">
      <alignment horizontal="right" vertical="center"/>
    </xf>
    <xf numFmtId="169" fontId="4" fillId="0" borderId="13" xfId="9" applyNumberFormat="1" applyFont="1" applyFill="1" applyBorder="1" applyAlignment="1">
      <alignment horizontal="right" vertical="center"/>
    </xf>
    <xf numFmtId="169" fontId="4" fillId="0" borderId="13" xfId="1" applyNumberFormat="1" applyFont="1" applyFill="1" applyBorder="1" applyAlignment="1">
      <alignment horizontal="right" vertical="center"/>
    </xf>
    <xf numFmtId="3" fontId="4" fillId="0" borderId="13" xfId="1" applyNumberFormat="1" applyFont="1" applyFill="1" applyBorder="1" applyAlignment="1">
      <alignment horizontal="right" vertical="center"/>
    </xf>
    <xf numFmtId="3" fontId="4" fillId="0" borderId="13" xfId="9" applyNumberFormat="1" applyFont="1" applyFill="1" applyBorder="1" applyAlignment="1">
      <alignment horizontal="right" vertical="center"/>
    </xf>
    <xf numFmtId="0" fontId="63" fillId="14" borderId="11" xfId="9" applyNumberFormat="1" applyFont="1" applyFill="1" applyBorder="1" applyAlignment="1">
      <alignment horizontal="center" vertical="center" wrapText="1"/>
    </xf>
    <xf numFmtId="0" fontId="64" fillId="0" borderId="13" xfId="3" applyNumberFormat="1" applyFont="1" applyBorder="1" applyAlignment="1">
      <alignment horizontal="left"/>
    </xf>
    <xf numFmtId="49" fontId="64" fillId="0" borderId="23" xfId="3" applyNumberFormat="1" applyFont="1" applyBorder="1" applyAlignment="1"/>
    <xf numFmtId="169" fontId="64" fillId="16" borderId="13" xfId="3" applyNumberFormat="1" applyFont="1" applyFill="1" applyBorder="1" applyAlignment="1">
      <alignment horizontal="right"/>
    </xf>
    <xf numFmtId="169" fontId="64" fillId="0" borderId="13" xfId="9" applyNumberFormat="1" applyFont="1" applyBorder="1" applyAlignment="1">
      <alignment horizontal="right"/>
    </xf>
    <xf numFmtId="169" fontId="0" fillId="0" borderId="13" xfId="0" applyNumberFormat="1" applyBorder="1"/>
    <xf numFmtId="169" fontId="64" fillId="16" borderId="13" xfId="3" applyNumberFormat="1" applyFont="1" applyFill="1" applyBorder="1" applyAlignment="1">
      <alignment horizontal="right" vertical="center"/>
    </xf>
    <xf numFmtId="169" fontId="64" fillId="0" borderId="11" xfId="9" applyNumberFormat="1" applyFont="1" applyBorder="1" applyAlignment="1">
      <alignment horizontal="right"/>
    </xf>
    <xf numFmtId="49" fontId="64" fillId="0" borderId="13" xfId="3" applyNumberFormat="1" applyFont="1" applyBorder="1" applyAlignment="1">
      <alignment horizontal="left"/>
    </xf>
    <xf numFmtId="49" fontId="86" fillId="0" borderId="13" xfId="3" applyNumberFormat="1" applyFont="1" applyBorder="1" applyAlignment="1">
      <alignment horizontal="left"/>
    </xf>
    <xf numFmtId="0" fontId="64" fillId="8" borderId="0" xfId="9" applyFont="1" applyFill="1"/>
    <xf numFmtId="0" fontId="38" fillId="19" borderId="0" xfId="5" applyFill="1" applyBorder="1" applyAlignment="1" applyProtection="1"/>
    <xf numFmtId="169" fontId="64" fillId="0" borderId="23" xfId="9" applyNumberFormat="1" applyFont="1" applyBorder="1" applyAlignment="1"/>
    <xf numFmtId="169" fontId="64" fillId="0" borderId="13" xfId="9" applyNumberFormat="1" applyFont="1" applyBorder="1" applyAlignment="1"/>
    <xf numFmtId="3" fontId="64" fillId="0" borderId="23" xfId="1" applyNumberFormat="1" applyFont="1" applyBorder="1" applyAlignment="1">
      <alignment horizontal="right"/>
    </xf>
    <xf numFmtId="3" fontId="64" fillId="0" borderId="23" xfId="1" applyNumberFormat="1" applyFont="1" applyBorder="1" applyAlignment="1">
      <alignment horizontal="right" vertical="center"/>
    </xf>
    <xf numFmtId="0" fontId="69" fillId="6" borderId="0" xfId="0" applyFont="1" applyFill="1" applyAlignment="1">
      <alignment horizontal="left" vertical="top" wrapText="1"/>
    </xf>
    <xf numFmtId="0" fontId="84" fillId="6" borderId="0" xfId="0" applyFont="1" applyFill="1" applyAlignment="1">
      <alignment wrapText="1"/>
    </xf>
    <xf numFmtId="0" fontId="96" fillId="6" borderId="0" xfId="5" applyFont="1" applyFill="1" applyAlignment="1" applyProtection="1">
      <alignment vertical="top" wrapText="1"/>
      <protection locked="0"/>
    </xf>
    <xf numFmtId="0" fontId="98" fillId="6" borderId="0" xfId="0" applyFont="1" applyFill="1" applyAlignment="1">
      <alignment horizontal="left" vertical="top"/>
    </xf>
    <xf numFmtId="49" fontId="4" fillId="0" borderId="23" xfId="3" applyNumberFormat="1" applyFont="1" applyBorder="1" applyAlignment="1">
      <alignment vertical="center"/>
    </xf>
    <xf numFmtId="166" fontId="4" fillId="16" borderId="13" xfId="3" applyNumberFormat="1" applyFont="1" applyFill="1" applyBorder="1" applyAlignment="1">
      <alignment horizontal="right" vertical="center"/>
    </xf>
    <xf numFmtId="166" fontId="4" fillId="0" borderId="13" xfId="9" applyNumberFormat="1" applyFont="1" applyBorder="1" applyAlignment="1">
      <alignment horizontal="right" vertical="center"/>
    </xf>
    <xf numFmtId="3" fontId="4" fillId="0" borderId="13" xfId="1" applyNumberFormat="1" applyFont="1" applyBorder="1" applyAlignment="1">
      <alignment horizontal="right" vertical="center"/>
    </xf>
    <xf numFmtId="166" fontId="4" fillId="0" borderId="11" xfId="9" applyNumberFormat="1" applyFont="1" applyBorder="1" applyAlignment="1">
      <alignment horizontal="right" vertical="center"/>
    </xf>
    <xf numFmtId="3" fontId="4" fillId="0" borderId="11" xfId="1" applyNumberFormat="1" applyFont="1" applyBorder="1" applyAlignment="1">
      <alignment horizontal="right" vertical="center"/>
    </xf>
    <xf numFmtId="3" fontId="4" fillId="0" borderId="23" xfId="1" applyNumberFormat="1" applyFont="1" applyBorder="1" applyAlignment="1">
      <alignment horizontal="right" vertical="center"/>
    </xf>
    <xf numFmtId="49" fontId="4" fillId="0" borderId="23" xfId="3" applyNumberFormat="1" applyFont="1" applyBorder="1" applyAlignment="1"/>
    <xf numFmtId="166" fontId="4" fillId="0" borderId="11" xfId="9" applyNumberFormat="1" applyFont="1" applyBorder="1" applyAlignment="1">
      <alignment horizontal="right"/>
    </xf>
    <xf numFmtId="166" fontId="4" fillId="0" borderId="13" xfId="9" applyNumberFormat="1" applyFont="1" applyBorder="1" applyAlignment="1">
      <alignment horizontal="right"/>
    </xf>
    <xf numFmtId="3" fontId="4" fillId="0" borderId="11" xfId="1" applyNumberFormat="1" applyFont="1" applyBorder="1" applyAlignment="1">
      <alignment horizontal="right"/>
    </xf>
    <xf numFmtId="3" fontId="4" fillId="0" borderId="22" xfId="1" applyNumberFormat="1" applyFont="1" applyBorder="1" applyAlignment="1">
      <alignment horizontal="right"/>
    </xf>
    <xf numFmtId="169" fontId="90" fillId="16" borderId="13" xfId="3" applyNumberFormat="1" applyFont="1" applyFill="1" applyBorder="1" applyAlignment="1">
      <alignment horizontal="right"/>
    </xf>
    <xf numFmtId="169" fontId="90" fillId="0" borderId="13" xfId="9" applyNumberFormat="1" applyFont="1" applyBorder="1" applyAlignment="1">
      <alignment horizontal="right"/>
    </xf>
    <xf numFmtId="169" fontId="90" fillId="16" borderId="13" xfId="3" applyNumberFormat="1" applyFont="1" applyFill="1" applyBorder="1" applyAlignment="1">
      <alignment horizontal="right" vertical="center"/>
    </xf>
    <xf numFmtId="169" fontId="90" fillId="0" borderId="11" xfId="9" applyNumberFormat="1" applyFont="1" applyBorder="1" applyAlignment="1">
      <alignment horizontal="right"/>
    </xf>
    <xf numFmtId="3" fontId="90" fillId="0" borderId="23" xfId="1" applyNumberFormat="1" applyFont="1" applyBorder="1" applyAlignment="1">
      <alignment horizontal="right"/>
    </xf>
    <xf numFmtId="49" fontId="90" fillId="0" borderId="13" xfId="9" applyNumberFormat="1" applyFont="1" applyFill="1" applyBorder="1" applyAlignment="1">
      <alignment horizontal="left" vertical="center" wrapText="1"/>
    </xf>
    <xf numFmtId="49" fontId="90" fillId="0" borderId="13" xfId="3" applyNumberFormat="1" applyFont="1" applyFill="1" applyBorder="1" applyAlignment="1">
      <alignment horizontal="left" vertical="center" wrapText="1"/>
    </xf>
    <xf numFmtId="49" fontId="90" fillId="0" borderId="13" xfId="3" applyNumberFormat="1" applyFont="1" applyFill="1" applyBorder="1" applyAlignment="1">
      <alignment horizontal="left" vertical="center"/>
    </xf>
    <xf numFmtId="49" fontId="4" fillId="0" borderId="13" xfId="9" applyNumberFormat="1" applyFont="1" applyFill="1" applyBorder="1" applyAlignment="1">
      <alignment horizontal="left" wrapText="1"/>
    </xf>
    <xf numFmtId="49" fontId="4" fillId="0" borderId="13" xfId="3" applyNumberFormat="1" applyFont="1" applyFill="1" applyBorder="1" applyAlignment="1">
      <alignment horizontal="left"/>
    </xf>
    <xf numFmtId="49" fontId="4" fillId="0" borderId="13" xfId="3" applyNumberFormat="1" applyFont="1" applyFill="1" applyBorder="1" applyAlignment="1">
      <alignment horizontal="left" wrapText="1"/>
    </xf>
    <xf numFmtId="49" fontId="88" fillId="0" borderId="13" xfId="3" applyNumberFormat="1" applyFont="1" applyBorder="1" applyAlignment="1">
      <alignment horizontal="center" vertical="center" wrapText="1"/>
    </xf>
    <xf numFmtId="169" fontId="88" fillId="17" borderId="13" xfId="3" applyNumberFormat="1" applyFont="1" applyFill="1" applyBorder="1" applyAlignment="1">
      <alignment horizontal="center" vertical="center"/>
    </xf>
    <xf numFmtId="169" fontId="88" fillId="0" borderId="13" xfId="3" applyNumberFormat="1" applyFont="1" applyBorder="1" applyAlignment="1">
      <alignment horizontal="center" vertical="center" wrapText="1"/>
    </xf>
    <xf numFmtId="3" fontId="88" fillId="0" borderId="13" xfId="1" applyNumberFormat="1" applyFont="1" applyBorder="1" applyAlignment="1">
      <alignment horizontal="center" vertical="center" wrapText="1"/>
    </xf>
    <xf numFmtId="169" fontId="4" fillId="0" borderId="13" xfId="3" applyNumberFormat="1" applyFont="1" applyFill="1" applyBorder="1" applyAlignment="1">
      <alignment horizontal="center" vertical="center" wrapText="1"/>
    </xf>
    <xf numFmtId="3" fontId="4" fillId="0" borderId="13" xfId="1" applyNumberFormat="1" applyFont="1" applyFill="1" applyBorder="1" applyAlignment="1">
      <alignment horizontal="center" vertical="center" wrapText="1"/>
    </xf>
    <xf numFmtId="169" fontId="4" fillId="17" borderId="13" xfId="3" applyNumberFormat="1" applyFont="1" applyFill="1" applyBorder="1" applyAlignment="1">
      <alignment horizontal="center" vertical="center"/>
    </xf>
    <xf numFmtId="49" fontId="4" fillId="0" borderId="13" xfId="3" applyNumberFormat="1" applyFont="1" applyFill="1" applyBorder="1" applyAlignment="1">
      <alignment horizontal="center" vertical="center" wrapText="1"/>
    </xf>
    <xf numFmtId="49" fontId="4" fillId="0" borderId="13" xfId="3" applyNumberFormat="1" applyFont="1" applyFill="1" applyBorder="1" applyAlignment="1">
      <alignment horizontal="center" vertical="center"/>
    </xf>
    <xf numFmtId="169" fontId="4" fillId="0" borderId="13" xfId="3" applyNumberFormat="1" applyFont="1" applyFill="1" applyBorder="1" applyAlignment="1">
      <alignment horizontal="center" vertical="center"/>
    </xf>
    <xf numFmtId="3" fontId="4" fillId="0" borderId="13" xfId="1" applyNumberFormat="1" applyFont="1" applyFill="1" applyBorder="1" applyAlignment="1">
      <alignment horizontal="center" vertical="center"/>
    </xf>
    <xf numFmtId="49" fontId="93" fillId="0" borderId="13" xfId="3" applyNumberFormat="1" applyFont="1" applyBorder="1" applyAlignment="1">
      <alignment horizontal="left" vertical="center" wrapText="1"/>
    </xf>
    <xf numFmtId="49" fontId="93" fillId="0" borderId="13" xfId="9" applyNumberFormat="1" applyFont="1" applyBorder="1" applyAlignment="1">
      <alignment horizontal="left" vertical="center" wrapText="1"/>
    </xf>
    <xf numFmtId="169" fontId="93" fillId="0" borderId="13" xfId="3" applyNumberFormat="1" applyFont="1" applyFill="1" applyBorder="1" applyAlignment="1">
      <alignment horizontal="center" vertical="center" wrapText="1"/>
    </xf>
    <xf numFmtId="3" fontId="93" fillId="0" borderId="13" xfId="1" applyNumberFormat="1" applyFont="1" applyFill="1" applyBorder="1" applyAlignment="1">
      <alignment horizontal="center" vertical="center" wrapText="1"/>
    </xf>
    <xf numFmtId="169" fontId="93" fillId="0" borderId="13" xfId="3" applyNumberFormat="1" applyFont="1" applyBorder="1" applyAlignment="1">
      <alignment horizontal="center" vertical="center" wrapText="1"/>
    </xf>
    <xf numFmtId="3" fontId="93" fillId="0" borderId="13" xfId="1" applyNumberFormat="1" applyFont="1" applyBorder="1" applyAlignment="1">
      <alignment horizontal="center" vertical="center" wrapText="1"/>
    </xf>
    <xf numFmtId="49" fontId="93" fillId="0" borderId="13" xfId="9" applyNumberFormat="1" applyFont="1" applyBorder="1" applyAlignment="1">
      <alignment wrapText="1"/>
    </xf>
    <xf numFmtId="166" fontId="93" fillId="9" borderId="13" xfId="3" applyNumberFormat="1" applyFont="1" applyFill="1" applyBorder="1" applyAlignment="1">
      <alignment horizontal="center" vertical="center"/>
    </xf>
    <xf numFmtId="166" fontId="93" fillId="0" borderId="13" xfId="3" applyNumberFormat="1" applyFont="1" applyBorder="1" applyAlignment="1">
      <alignment horizontal="center" vertical="center"/>
    </xf>
    <xf numFmtId="3" fontId="93" fillId="0" borderId="13" xfId="1" applyNumberFormat="1" applyFont="1" applyBorder="1" applyAlignment="1">
      <alignment horizontal="center" vertical="center"/>
    </xf>
    <xf numFmtId="166" fontId="93" fillId="0" borderId="13" xfId="3" applyNumberFormat="1" applyFont="1" applyFill="1" applyBorder="1" applyAlignment="1">
      <alignment horizontal="center" vertical="center"/>
    </xf>
    <xf numFmtId="3" fontId="93" fillId="0" borderId="13" xfId="1" applyNumberFormat="1" applyFont="1" applyFill="1" applyBorder="1" applyAlignment="1">
      <alignment horizontal="center" vertical="center"/>
    </xf>
    <xf numFmtId="49" fontId="93" fillId="0" borderId="13" xfId="3" applyNumberFormat="1" applyFont="1" applyBorder="1" applyAlignment="1">
      <alignment vertical="center" wrapText="1"/>
    </xf>
    <xf numFmtId="49" fontId="93" fillId="0" borderId="13" xfId="3" applyNumberFormat="1" applyFont="1" applyFill="1" applyBorder="1" applyAlignment="1">
      <alignment vertical="center" wrapText="1"/>
    </xf>
    <xf numFmtId="167" fontId="0" fillId="0" borderId="0" xfId="6" applyNumberFormat="1" applyFont="1"/>
    <xf numFmtId="10" fontId="30" fillId="0" borderId="13" xfId="3" applyNumberFormat="1" applyFont="1" applyFill="1" applyBorder="1" applyAlignment="1">
      <alignment horizontal="left"/>
    </xf>
    <xf numFmtId="166" fontId="55" fillId="0" borderId="13" xfId="3" applyNumberFormat="1" applyFont="1" applyFill="1" applyBorder="1" applyAlignment="1">
      <alignment horizontal="left" vertical="center"/>
    </xf>
    <xf numFmtId="0" fontId="30" fillId="0" borderId="13" xfId="9" applyFont="1" applyFill="1" applyBorder="1" applyAlignment="1">
      <alignment horizontal="left"/>
    </xf>
    <xf numFmtId="169" fontId="55" fillId="0" borderId="13" xfId="1" applyNumberFormat="1" applyFont="1" applyFill="1" applyBorder="1" applyAlignment="1">
      <alignment horizontal="center" vertical="center"/>
    </xf>
    <xf numFmtId="3" fontId="55" fillId="0" borderId="13" xfId="1" applyNumberFormat="1" applyFont="1" applyFill="1" applyBorder="1" applyAlignment="1">
      <alignment horizontal="center" vertical="center"/>
    </xf>
    <xf numFmtId="169" fontId="55" fillId="0" borderId="13" xfId="3" applyNumberFormat="1" applyFont="1" applyFill="1" applyBorder="1" applyAlignment="1">
      <alignment horizontal="center" vertical="center"/>
    </xf>
    <xf numFmtId="173" fontId="20" fillId="0" borderId="13" xfId="9" applyNumberFormat="1" applyFont="1" applyBorder="1" applyAlignment="1">
      <alignment horizontal="left"/>
    </xf>
    <xf numFmtId="173" fontId="15" fillId="0" borderId="13" xfId="9" applyNumberFormat="1" applyFont="1" applyBorder="1" applyAlignment="1">
      <alignment horizontal="left"/>
    </xf>
    <xf numFmtId="49" fontId="20" fillId="0" borderId="12" xfId="9" applyNumberFormat="1" applyFont="1" applyFill="1" applyBorder="1" applyAlignment="1">
      <alignment horizontal="left"/>
    </xf>
    <xf numFmtId="49" fontId="15" fillId="0" borderId="13" xfId="3" applyNumberFormat="1" applyFont="1" applyFill="1" applyBorder="1" applyAlignment="1">
      <alignment horizontal="left"/>
    </xf>
    <xf numFmtId="49" fontId="15" fillId="0" borderId="12" xfId="9" applyNumberFormat="1" applyFont="1" applyFill="1" applyBorder="1" applyAlignment="1">
      <alignment horizontal="left"/>
    </xf>
    <xf numFmtId="0" fontId="0" fillId="6" borderId="0" xfId="0" applyFont="1" applyFill="1" applyAlignment="1">
      <alignment wrapText="1"/>
    </xf>
    <xf numFmtId="0" fontId="86" fillId="14" borderId="29" xfId="9" applyNumberFormat="1" applyFont="1" applyFill="1" applyBorder="1" applyAlignment="1">
      <alignment horizontal="center" vertical="center" wrapText="1"/>
    </xf>
    <xf numFmtId="0" fontId="86" fillId="14" borderId="22" xfId="9" applyNumberFormat="1" applyFont="1" applyFill="1" applyBorder="1" applyAlignment="1">
      <alignment horizontal="center" vertical="center" wrapText="1"/>
    </xf>
    <xf numFmtId="0" fontId="86" fillId="15" borderId="22" xfId="3" applyNumberFormat="1" applyFont="1" applyFill="1" applyBorder="1" applyAlignment="1">
      <alignment horizontal="center" vertical="center" wrapText="1"/>
    </xf>
    <xf numFmtId="0" fontId="86" fillId="14" borderId="30" xfId="9" applyNumberFormat="1" applyFont="1" applyFill="1" applyBorder="1" applyAlignment="1">
      <alignment horizontal="center" vertical="center" wrapText="1"/>
    </xf>
    <xf numFmtId="49" fontId="99" fillId="0" borderId="13" xfId="3" applyNumberFormat="1" applyFont="1" applyFill="1" applyBorder="1" applyAlignment="1">
      <alignment horizontal="left"/>
    </xf>
    <xf numFmtId="49" fontId="100" fillId="0" borderId="13" xfId="3" applyNumberFormat="1" applyFont="1" applyFill="1" applyBorder="1" applyAlignment="1">
      <alignment horizontal="left"/>
    </xf>
    <xf numFmtId="169" fontId="99" fillId="16" borderId="13" xfId="3" applyNumberFormat="1" applyFont="1" applyFill="1" applyBorder="1" applyAlignment="1">
      <alignment horizontal="right" vertical="center"/>
    </xf>
    <xf numFmtId="169" fontId="99" fillId="0" borderId="13" xfId="9" applyNumberFormat="1" applyFont="1" applyFill="1" applyBorder="1" applyAlignment="1">
      <alignment horizontal="right"/>
    </xf>
    <xf numFmtId="3" fontId="99" fillId="0" borderId="13" xfId="1" applyNumberFormat="1" applyFont="1" applyFill="1" applyBorder="1" applyAlignment="1">
      <alignment horizontal="right"/>
    </xf>
    <xf numFmtId="49" fontId="100" fillId="0" borderId="13" xfId="3" applyNumberFormat="1" applyFont="1" applyFill="1" applyBorder="1" applyAlignment="1"/>
    <xf numFmtId="169" fontId="99" fillId="0" borderId="11" xfId="9" applyNumberFormat="1" applyFont="1" applyFill="1" applyBorder="1" applyAlignment="1">
      <alignment horizontal="right"/>
    </xf>
    <xf numFmtId="3" fontId="99" fillId="0" borderId="11" xfId="1" applyNumberFormat="1" applyFont="1" applyFill="1" applyBorder="1" applyAlignment="1">
      <alignment horizontal="right"/>
    </xf>
    <xf numFmtId="169" fontId="86" fillId="15" borderId="13" xfId="3" applyNumberFormat="1" applyFont="1" applyFill="1" applyBorder="1" applyAlignment="1">
      <alignment horizontal="right"/>
    </xf>
    <xf numFmtId="0" fontId="86" fillId="20" borderId="13" xfId="3" applyNumberFormat="1" applyFont="1" applyFill="1" applyBorder="1" applyAlignment="1">
      <alignment horizontal="center" vertical="center" wrapText="1"/>
    </xf>
    <xf numFmtId="0" fontId="86" fillId="21" borderId="13" xfId="3" applyNumberFormat="1" applyFont="1" applyFill="1" applyBorder="1" applyAlignment="1">
      <alignment horizontal="center" vertical="center" wrapText="1"/>
    </xf>
    <xf numFmtId="1" fontId="86" fillId="0" borderId="13" xfId="9" applyNumberFormat="1" applyFont="1" applyBorder="1" applyAlignment="1">
      <alignment horizontal="left"/>
    </xf>
    <xf numFmtId="169" fontId="64" fillId="0" borderId="13" xfId="3" applyNumberFormat="1" applyFont="1" applyBorder="1" applyAlignment="1">
      <alignment horizontal="right" vertical="center"/>
    </xf>
    <xf numFmtId="0" fontId="100" fillId="0" borderId="13" xfId="3" applyNumberFormat="1" applyFont="1" applyFill="1" applyBorder="1" applyAlignment="1"/>
    <xf numFmtId="1" fontId="99" fillId="16" borderId="13" xfId="3" applyNumberFormat="1" applyFont="1" applyFill="1" applyBorder="1" applyAlignment="1">
      <alignment horizontal="right" vertical="center"/>
    </xf>
    <xf numFmtId="1" fontId="99" fillId="0" borderId="13" xfId="9" applyNumberFormat="1" applyFont="1" applyFill="1" applyBorder="1" applyAlignment="1">
      <alignment horizontal="right"/>
    </xf>
    <xf numFmtId="165" fontId="99" fillId="0" borderId="13" xfId="1" applyNumberFormat="1" applyFont="1" applyFill="1" applyBorder="1" applyAlignment="1">
      <alignment horizontal="right"/>
    </xf>
    <xf numFmtId="0" fontId="99" fillId="0" borderId="13" xfId="3" applyNumberFormat="1" applyFont="1" applyBorder="1" applyAlignment="1"/>
    <xf numFmtId="0" fontId="100" fillId="0" borderId="13" xfId="3" applyNumberFormat="1" applyFont="1" applyBorder="1" applyAlignment="1"/>
    <xf numFmtId="0" fontId="51" fillId="0" borderId="0" xfId="0" applyFont="1" applyFill="1" applyAlignment="1">
      <alignment horizontal="left" vertical="center" wrapText="1" readingOrder="1"/>
    </xf>
    <xf numFmtId="0" fontId="5" fillId="2" borderId="13" xfId="0" applyFont="1" applyFill="1" applyBorder="1" applyAlignment="1">
      <alignment horizontal="center" vertical="center" wrapText="1"/>
    </xf>
    <xf numFmtId="0" fontId="38" fillId="4" borderId="0" xfId="5" applyFill="1" applyAlignment="1">
      <alignment horizontal="center" vertical="center"/>
    </xf>
    <xf numFmtId="166" fontId="5" fillId="2" borderId="13" xfId="0" applyNumberFormat="1" applyFont="1" applyFill="1" applyBorder="1" applyAlignment="1">
      <alignment horizontal="center" vertical="center" wrapText="1"/>
    </xf>
    <xf numFmtId="0" fontId="59" fillId="6" borderId="0" xfId="0" applyFont="1" applyFill="1" applyAlignment="1">
      <alignment horizontal="left" vertical="center" wrapText="1"/>
    </xf>
    <xf numFmtId="0" fontId="60" fillId="6" borderId="0" xfId="0" applyFont="1" applyFill="1" applyAlignment="1">
      <alignment horizontal="left" vertical="top" wrapText="1"/>
    </xf>
    <xf numFmtId="0" fontId="0" fillId="6" borderId="0" xfId="0" applyFont="1" applyFill="1" applyAlignment="1">
      <alignment wrapText="1"/>
    </xf>
    <xf numFmtId="0" fontId="38" fillId="6" borderId="0" xfId="5" applyFont="1" applyFill="1" applyAlignment="1" applyProtection="1">
      <alignment horizontal="left" vertical="top" wrapText="1"/>
      <protection locked="0"/>
    </xf>
    <xf numFmtId="0" fontId="38" fillId="4" borderId="0" xfId="5" applyFill="1" applyAlignment="1">
      <alignment horizontal="center"/>
    </xf>
    <xf numFmtId="0" fontId="3" fillId="6" borderId="0" xfId="0" applyFont="1" applyFill="1" applyAlignment="1">
      <alignment wrapText="1"/>
    </xf>
    <xf numFmtId="0" fontId="0" fillId="6" borderId="0" xfId="0" applyFont="1" applyFill="1" applyAlignment="1">
      <alignment horizontal="left" vertical="top" wrapText="1"/>
    </xf>
    <xf numFmtId="0" fontId="0" fillId="6" borderId="0" xfId="0" applyFont="1" applyFill="1" applyAlignment="1">
      <alignment vertical="top" wrapText="1"/>
    </xf>
    <xf numFmtId="0" fontId="61" fillId="6" borderId="0" xfId="0" applyFont="1" applyFill="1" applyAlignment="1" applyProtection="1">
      <alignment vertical="top" wrapText="1"/>
      <protection locked="0"/>
    </xf>
    <xf numFmtId="166" fontId="5" fillId="2" borderId="11" xfId="0" applyNumberFormat="1" applyFont="1" applyFill="1" applyBorder="1" applyAlignment="1">
      <alignment horizontal="center" vertical="center" wrapText="1"/>
    </xf>
    <xf numFmtId="166" fontId="5" fillId="2" borderId="12" xfId="0" applyNumberFormat="1" applyFont="1" applyFill="1" applyBorder="1" applyAlignment="1">
      <alignment horizontal="center" vertical="center" wrapText="1"/>
    </xf>
    <xf numFmtId="0" fontId="30" fillId="14" borderId="13" xfId="9" applyFont="1" applyFill="1" applyBorder="1" applyAlignment="1">
      <alignment horizontal="center" vertical="center" wrapText="1"/>
    </xf>
    <xf numFmtId="0" fontId="82" fillId="13" borderId="0" xfId="0" applyFont="1" applyFill="1" applyAlignment="1">
      <alignment horizontal="center" vertical="center" wrapText="1"/>
    </xf>
    <xf numFmtId="0" fontId="83" fillId="6" borderId="0" xfId="0" applyFont="1" applyFill="1" applyAlignment="1">
      <alignment horizontal="left" vertical="center" wrapText="1"/>
    </xf>
    <xf numFmtId="0" fontId="38" fillId="6" borderId="0" xfId="5" applyFont="1" applyFill="1" applyAlignment="1" applyProtection="1">
      <alignment vertical="top" wrapText="1"/>
      <protection locked="0"/>
    </xf>
    <xf numFmtId="0" fontId="84" fillId="6" borderId="0" xfId="0" applyFont="1" applyFill="1" applyAlignment="1"/>
    <xf numFmtId="0" fontId="49" fillId="10" borderId="13" xfId="0" applyFont="1" applyFill="1" applyBorder="1" applyAlignment="1">
      <alignment horizontal="center" vertical="center" wrapText="1"/>
    </xf>
    <xf numFmtId="0" fontId="65" fillId="6" borderId="0" xfId="0" applyFont="1" applyFill="1" applyAlignment="1">
      <alignment horizontal="left" vertical="center" wrapText="1"/>
    </xf>
    <xf numFmtId="0" fontId="66" fillId="6" borderId="0" xfId="0" applyFont="1" applyFill="1" applyAlignment="1" applyProtection="1">
      <alignment vertical="top" wrapText="1"/>
      <protection locked="0"/>
    </xf>
    <xf numFmtId="0" fontId="28" fillId="2" borderId="13" xfId="0" applyFont="1" applyFill="1" applyBorder="1" applyAlignment="1">
      <alignment horizontal="center" vertical="center" wrapText="1"/>
    </xf>
    <xf numFmtId="0" fontId="68" fillId="6" borderId="0" xfId="0" applyFont="1" applyFill="1" applyAlignment="1">
      <alignment horizontal="left" vertical="top" wrapText="1"/>
    </xf>
    <xf numFmtId="0" fontId="61" fillId="6" borderId="0" xfId="0" applyFont="1" applyFill="1" applyAlignment="1" applyProtection="1">
      <alignment horizontal="left" vertical="top" wrapText="1"/>
      <protection locked="0"/>
    </xf>
    <xf numFmtId="0" fontId="62" fillId="6" borderId="0" xfId="0" applyFont="1" applyFill="1" applyAlignment="1" applyProtection="1">
      <alignment vertical="top" wrapText="1"/>
      <protection locked="0"/>
    </xf>
    <xf numFmtId="0" fontId="85" fillId="6" borderId="0" xfId="0" applyFont="1" applyFill="1" applyAlignment="1" applyProtection="1">
      <alignment horizontal="left" vertical="top" wrapText="1"/>
      <protection locked="0"/>
    </xf>
    <xf numFmtId="0" fontId="38" fillId="6" borderId="0" xfId="5" applyFont="1" applyFill="1" applyAlignment="1">
      <alignment wrapText="1"/>
    </xf>
    <xf numFmtId="164" fontId="5" fillId="2" borderId="13" xfId="1" applyNumberFormat="1" applyFont="1" applyFill="1" applyBorder="1" applyAlignment="1">
      <alignment horizontal="center" vertical="center" wrapText="1"/>
    </xf>
    <xf numFmtId="0" fontId="63" fillId="14" borderId="11" xfId="9" applyNumberFormat="1" applyFont="1" applyFill="1" applyBorder="1" applyAlignment="1">
      <alignment horizontal="center" vertical="center" wrapText="1"/>
    </xf>
    <xf numFmtId="0" fontId="63" fillId="14" borderId="12" xfId="9" applyNumberFormat="1" applyFont="1" applyFill="1" applyBorder="1" applyAlignment="1">
      <alignment horizontal="center" vertical="center" wrapText="1"/>
    </xf>
    <xf numFmtId="0" fontId="63" fillId="14" borderId="13" xfId="9" applyNumberFormat="1" applyFont="1" applyFill="1" applyBorder="1" applyAlignment="1">
      <alignment horizontal="center" vertical="center" wrapText="1"/>
    </xf>
    <xf numFmtId="0" fontId="52" fillId="10" borderId="11" xfId="0" applyFont="1" applyFill="1" applyBorder="1" applyAlignment="1">
      <alignment horizontal="center" vertical="center" wrapText="1"/>
    </xf>
    <xf numFmtId="0" fontId="52" fillId="10" borderId="12" xfId="0" applyFont="1" applyFill="1" applyBorder="1" applyAlignment="1">
      <alignment horizontal="center" vertical="center" wrapText="1"/>
    </xf>
    <xf numFmtId="0" fontId="0" fillId="6" borderId="0" xfId="0" applyFont="1" applyFill="1" applyAlignment="1">
      <alignment horizontal="left" vertical="top"/>
    </xf>
    <xf numFmtId="0" fontId="67" fillId="14" borderId="11" xfId="9" applyNumberFormat="1" applyFont="1" applyFill="1" applyBorder="1" applyAlignment="1">
      <alignment horizontal="center" vertical="center" wrapText="1"/>
    </xf>
    <xf numFmtId="0" fontId="67" fillId="14" borderId="12" xfId="9" applyNumberFormat="1" applyFont="1" applyFill="1" applyBorder="1" applyAlignment="1">
      <alignment horizontal="center" vertical="center" wrapText="1"/>
    </xf>
    <xf numFmtId="0" fontId="86" fillId="14" borderId="30" xfId="9" applyNumberFormat="1" applyFont="1" applyFill="1" applyBorder="1" applyAlignment="1">
      <alignment horizontal="center" vertical="center" wrapText="1"/>
    </xf>
    <xf numFmtId="0" fontId="86" fillId="14" borderId="29" xfId="9" applyNumberFormat="1" applyFont="1" applyFill="1" applyBorder="1" applyAlignment="1">
      <alignment horizontal="center" vertical="center" wrapText="1"/>
    </xf>
    <xf numFmtId="0" fontId="86" fillId="14" borderId="13" xfId="9" applyNumberFormat="1" applyFont="1" applyFill="1" applyBorder="1" applyAlignment="1">
      <alignment horizontal="center" vertical="center" wrapText="1"/>
    </xf>
    <xf numFmtId="166" fontId="38" fillId="4" borderId="0" xfId="5" applyNumberFormat="1" applyFill="1" applyAlignment="1">
      <alignment horizontal="center"/>
    </xf>
    <xf numFmtId="166" fontId="49" fillId="10" borderId="13" xfId="0" applyNumberFormat="1" applyFont="1" applyFill="1" applyBorder="1" applyAlignment="1">
      <alignment horizontal="center" vertical="center" wrapText="1"/>
    </xf>
    <xf numFmtId="0" fontId="48" fillId="0" borderId="0" xfId="0" applyFont="1" applyAlignment="1">
      <alignment horizontal="left" vertical="center" wrapText="1"/>
    </xf>
    <xf numFmtId="0" fontId="87" fillId="6" borderId="0" xfId="0" applyFont="1" applyFill="1" applyAlignment="1">
      <alignment horizontal="left" vertical="top" wrapText="1"/>
    </xf>
    <xf numFmtId="0" fontId="89" fillId="14" borderId="13" xfId="9" applyFont="1" applyFill="1" applyBorder="1" applyAlignment="1">
      <alignment horizontal="center" vertical="center" wrapText="1"/>
    </xf>
    <xf numFmtId="0" fontId="62" fillId="6" borderId="0" xfId="0" applyFont="1" applyFill="1" applyAlignment="1" applyProtection="1">
      <alignment horizontal="left" vertical="top" wrapText="1"/>
      <protection locked="0"/>
    </xf>
    <xf numFmtId="0" fontId="86" fillId="14" borderId="11" xfId="9" applyFont="1" applyFill="1" applyBorder="1" applyAlignment="1">
      <alignment horizontal="center" vertical="center" wrapText="1"/>
    </xf>
    <xf numFmtId="0" fontId="86" fillId="14" borderId="12" xfId="9" applyFont="1" applyFill="1" applyBorder="1" applyAlignment="1">
      <alignment horizontal="center" vertical="center" wrapText="1"/>
    </xf>
    <xf numFmtId="0" fontId="88" fillId="6" borderId="0" xfId="0" applyFont="1" applyFill="1" applyAlignment="1" applyProtection="1">
      <alignment horizontal="left" vertical="top" wrapText="1"/>
      <protection locked="0"/>
    </xf>
    <xf numFmtId="0" fontId="52" fillId="10" borderId="13" xfId="0" applyFont="1" applyFill="1" applyBorder="1" applyAlignment="1">
      <alignment horizontal="center" vertical="center" wrapText="1"/>
    </xf>
    <xf numFmtId="0" fontId="74" fillId="6" borderId="0" xfId="0" applyFont="1" applyFill="1" applyAlignment="1">
      <alignment horizontal="left" vertical="top" wrapText="1"/>
    </xf>
    <xf numFmtId="0" fontId="38" fillId="0" borderId="0" xfId="5" applyFill="1" applyAlignment="1">
      <alignment horizontal="center"/>
    </xf>
    <xf numFmtId="0" fontId="58" fillId="6" borderId="0" xfId="5" applyFont="1" applyFill="1" applyAlignment="1" applyProtection="1">
      <alignment horizontal="left" vertical="top"/>
      <protection locked="0"/>
    </xf>
    <xf numFmtId="0" fontId="71" fillId="6" borderId="0" xfId="0" applyFont="1" applyFill="1" applyAlignment="1" applyProtection="1">
      <alignment horizontal="left" vertical="top"/>
      <protection locked="0"/>
    </xf>
    <xf numFmtId="0" fontId="0" fillId="6" borderId="0" xfId="0" applyFill="1" applyAlignment="1">
      <alignment wrapText="1"/>
    </xf>
    <xf numFmtId="0" fontId="0" fillId="6" borderId="0" xfId="0" applyFill="1" applyAlignment="1">
      <alignment horizontal="left" vertical="top" wrapText="1"/>
    </xf>
    <xf numFmtId="0" fontId="70" fillId="6" borderId="0" xfId="0" applyFont="1" applyFill="1" applyAlignment="1" applyProtection="1">
      <alignment horizontal="left" vertical="top" wrapText="1"/>
      <protection locked="0"/>
    </xf>
    <xf numFmtId="0" fontId="32" fillId="6" borderId="0" xfId="0" applyFont="1" applyFill="1" applyAlignment="1" applyProtection="1">
      <alignment vertical="top" wrapText="1"/>
      <protection locked="0"/>
    </xf>
    <xf numFmtId="0" fontId="70" fillId="6" borderId="0" xfId="0" applyFont="1" applyFill="1" applyAlignment="1" applyProtection="1">
      <alignment vertical="top" wrapText="1"/>
      <protection locked="0"/>
    </xf>
    <xf numFmtId="0" fontId="38" fillId="6" borderId="0" xfId="5" applyFill="1" applyAlignment="1">
      <alignment wrapText="1"/>
    </xf>
    <xf numFmtId="0" fontId="58" fillId="6" borderId="0" xfId="5" applyFont="1" applyFill="1" applyAlignment="1">
      <alignment horizontal="center" wrapText="1"/>
    </xf>
    <xf numFmtId="0" fontId="97" fillId="6" borderId="0" xfId="0" applyFont="1" applyFill="1" applyAlignment="1">
      <alignment horizontal="left" vertical="top" wrapText="1"/>
    </xf>
    <xf numFmtId="0" fontId="96" fillId="6" borderId="0" xfId="5" applyFont="1" applyFill="1" applyAlignment="1" applyProtection="1">
      <alignment vertical="top" wrapText="1"/>
      <protection locked="0"/>
    </xf>
    <xf numFmtId="0" fontId="25" fillId="0" borderId="0" xfId="0" applyFont="1" applyFill="1" applyAlignment="1">
      <alignment horizontal="left" wrapText="1"/>
    </xf>
    <xf numFmtId="0" fontId="25" fillId="0" borderId="0" xfId="0" applyFont="1" applyAlignment="1">
      <alignment horizontal="left" wrapText="1"/>
    </xf>
    <xf numFmtId="0" fontId="56" fillId="6" borderId="0" xfId="0" applyFont="1" applyFill="1" applyAlignment="1" applyProtection="1">
      <alignment horizontal="left" vertical="top" wrapText="1"/>
      <protection locked="0"/>
    </xf>
    <xf numFmtId="0" fontId="51" fillId="0" borderId="0" xfId="0" applyFont="1" applyAlignment="1">
      <alignment horizontal="left" vertical="center" wrapText="1"/>
    </xf>
    <xf numFmtId="0" fontId="20" fillId="0" borderId="0" xfId="0" applyFont="1" applyFill="1" applyAlignment="1">
      <alignment horizontal="left" wrapText="1"/>
    </xf>
    <xf numFmtId="0" fontId="52" fillId="10" borderId="14" xfId="0" applyFont="1" applyFill="1" applyBorder="1" applyAlignment="1">
      <alignment horizontal="center" vertical="center" wrapText="1"/>
    </xf>
    <xf numFmtId="0" fontId="52" fillId="10" borderId="1" xfId="0" applyFont="1" applyFill="1" applyBorder="1" applyAlignment="1">
      <alignment horizontal="center" vertical="center" wrapText="1"/>
    </xf>
    <xf numFmtId="0" fontId="58" fillId="6" borderId="0" xfId="5" applyFont="1" applyFill="1" applyAlignment="1" applyProtection="1">
      <alignment horizontal="left" vertical="top" wrapText="1"/>
      <protection locked="0"/>
    </xf>
    <xf numFmtId="0" fontId="58" fillId="6" borderId="0" xfId="5" applyFont="1" applyFill="1" applyAlignment="1">
      <alignment horizontal="left" wrapText="1"/>
    </xf>
    <xf numFmtId="166" fontId="5" fillId="2" borderId="13" xfId="0" applyNumberFormat="1" applyFont="1" applyFill="1" applyBorder="1" applyAlignment="1" applyProtection="1">
      <alignment horizontal="center" vertical="center" wrapText="1"/>
      <protection locked="0"/>
    </xf>
    <xf numFmtId="0" fontId="76" fillId="6" borderId="0" xfId="0" applyFont="1" applyFill="1" applyAlignment="1">
      <alignment horizontal="left" vertical="top" wrapText="1"/>
    </xf>
    <xf numFmtId="166" fontId="56" fillId="2" borderId="13" xfId="0" applyNumberFormat="1" applyFont="1" applyFill="1" applyBorder="1" applyAlignment="1">
      <alignment horizontal="center" vertical="center" wrapText="1"/>
    </xf>
    <xf numFmtId="0" fontId="0" fillId="6" borderId="0" xfId="0" applyFont="1" applyFill="1" applyAlignment="1">
      <alignment horizontal="left" wrapText="1"/>
    </xf>
    <xf numFmtId="44" fontId="0" fillId="6" borderId="0" xfId="13" applyFont="1" applyFill="1" applyAlignment="1">
      <alignment horizontal="center" wrapText="1"/>
    </xf>
    <xf numFmtId="164" fontId="49" fillId="10" borderId="13" xfId="0" applyNumberFormat="1" applyFont="1" applyFill="1" applyBorder="1" applyAlignment="1">
      <alignment horizontal="center" vertical="center" wrapText="1"/>
    </xf>
    <xf numFmtId="164" fontId="52" fillId="10" borderId="25" xfId="0" applyNumberFormat="1" applyFont="1" applyFill="1" applyBorder="1" applyAlignment="1">
      <alignment horizontal="center" vertical="center" wrapText="1"/>
    </xf>
    <xf numFmtId="164" fontId="52" fillId="10" borderId="26" xfId="0" applyNumberFormat="1" applyFont="1" applyFill="1" applyBorder="1" applyAlignment="1">
      <alignment horizontal="center" vertical="center" wrapText="1"/>
    </xf>
    <xf numFmtId="0" fontId="38" fillId="6" borderId="0" xfId="5" applyFont="1" applyFill="1" applyAlignment="1" applyProtection="1">
      <alignment horizontal="left" vertical="top"/>
      <protection locked="0"/>
    </xf>
    <xf numFmtId="0" fontId="62" fillId="6" borderId="0" xfId="0" applyFont="1" applyFill="1" applyAlignment="1" applyProtection="1">
      <alignment horizontal="left" vertical="top"/>
      <protection locked="0"/>
    </xf>
    <xf numFmtId="0" fontId="28" fillId="10" borderId="13" xfId="0" applyFont="1" applyFill="1" applyBorder="1" applyAlignment="1">
      <alignment horizontal="center" vertical="center" wrapText="1"/>
    </xf>
    <xf numFmtId="0" fontId="89" fillId="14" borderId="13" xfId="9" applyNumberFormat="1" applyFont="1" applyFill="1" applyBorder="1" applyAlignment="1">
      <alignment horizontal="center" vertical="center" wrapText="1"/>
    </xf>
    <xf numFmtId="0" fontId="94" fillId="6" borderId="0" xfId="0" applyFont="1" applyFill="1" applyAlignment="1" applyProtection="1">
      <alignment horizontal="left" vertical="top" wrapText="1"/>
      <protection locked="0"/>
    </xf>
    <xf numFmtId="0" fontId="67" fillId="14" borderId="13" xfId="9" applyNumberFormat="1" applyFont="1" applyFill="1" applyBorder="1" applyAlignment="1">
      <alignment horizontal="center" vertical="center" wrapText="1"/>
    </xf>
    <xf numFmtId="0" fontId="38" fillId="6" borderId="0" xfId="5" applyFill="1" applyAlignment="1" applyProtection="1">
      <alignment vertical="top" wrapText="1"/>
      <protection locked="0"/>
    </xf>
    <xf numFmtId="0" fontId="20" fillId="0" borderId="0" xfId="0" applyFont="1" applyFill="1" applyAlignment="1">
      <alignment wrapText="1"/>
    </xf>
    <xf numFmtId="0" fontId="25" fillId="0" borderId="0" xfId="0" applyFont="1" applyFill="1" applyAlignment="1">
      <alignment horizontal="left" vertical="center" wrapText="1" readingOrder="1"/>
    </xf>
    <xf numFmtId="0" fontId="25" fillId="0" borderId="0" xfId="0" quotePrefix="1" applyFont="1" applyFill="1" applyAlignment="1">
      <alignment horizontal="left" vertical="center" wrapText="1" readingOrder="1"/>
    </xf>
    <xf numFmtId="0" fontId="25" fillId="0" borderId="0" xfId="0" applyFont="1" applyFill="1" applyAlignment="1">
      <alignment horizontal="left"/>
    </xf>
    <xf numFmtId="2" fontId="49" fillId="10" borderId="13" xfId="0" applyNumberFormat="1" applyFont="1" applyFill="1" applyBorder="1" applyAlignment="1">
      <alignment horizontal="center" vertical="center" wrapText="1"/>
    </xf>
    <xf numFmtId="2" fontId="38" fillId="4" borderId="0" xfId="5" applyNumberFormat="1" applyFill="1" applyAlignment="1">
      <alignment horizontal="center"/>
    </xf>
    <xf numFmtId="0" fontId="0" fillId="6" borderId="0" xfId="0" applyFont="1" applyFill="1" applyAlignment="1">
      <alignment horizontal="center" vertical="top" wrapText="1"/>
    </xf>
    <xf numFmtId="0" fontId="38" fillId="6" borderId="0" xfId="5" applyFont="1" applyFill="1" applyAlignment="1">
      <alignment horizontal="left" wrapText="1"/>
    </xf>
    <xf numFmtId="0" fontId="72" fillId="6" borderId="0" xfId="0" applyFont="1" applyFill="1" applyAlignment="1"/>
    <xf numFmtId="0" fontId="0" fillId="6" borderId="0" xfId="0" applyFill="1" applyAlignment="1">
      <alignment vertical="top" wrapText="1"/>
    </xf>
    <xf numFmtId="0" fontId="38" fillId="6" borderId="0" xfId="5" applyFill="1" applyAlignment="1">
      <alignment vertical="top" wrapText="1"/>
    </xf>
    <xf numFmtId="0" fontId="3" fillId="6" borderId="0" xfId="0" applyFont="1" applyFill="1" applyAlignment="1" applyProtection="1">
      <alignment vertical="top" wrapText="1"/>
      <protection locked="0"/>
    </xf>
    <xf numFmtId="0" fontId="80" fillId="6" borderId="0" xfId="0" applyFont="1" applyFill="1" applyAlignment="1">
      <alignment horizontal="left" vertical="top" wrapText="1"/>
    </xf>
  </cellXfs>
  <cellStyles count="16">
    <cellStyle name="Comma" xfId="1" builtinId="3"/>
    <cellStyle name="Comma 2" xfId="8"/>
    <cellStyle name="Comma 2 2" xfId="15"/>
    <cellStyle name="Currency" xfId="13" builtinId="4"/>
    <cellStyle name="Hyperlink" xfId="5" builtinId="8"/>
    <cellStyle name="Normal" xfId="0" builtinId="0"/>
    <cellStyle name="Normal 2" xfId="9"/>
    <cellStyle name="Normal 2 3" xfId="2"/>
    <cellStyle name="Normal 3" xfId="11"/>
    <cellStyle name="Normal 7" xfId="7"/>
    <cellStyle name="Normal_Sheet1" xfId="4"/>
    <cellStyle name="Normal_Tables for the publication - template" xfId="14"/>
    <cellStyle name="Percent" xfId="6" builtinId="5"/>
    <cellStyle name="Percent 2" xfId="10"/>
    <cellStyle name="Percent 2 2" xfId="12"/>
    <cellStyle name="Percent 2 3" xfId="3"/>
  </cellStyles>
  <dxfs count="0"/>
  <tableStyles count="0" defaultTableStyle="TableStyleMedium2" defaultPivotStyle="PivotStyleMedium9"/>
  <colors>
    <mruColors>
      <color rgb="FFFFABAB"/>
      <color rgb="FFFFE5E5"/>
      <color rgb="FFFFCDCD"/>
      <color rgb="FFD0E0F4"/>
      <color rgb="FFB9D2FF"/>
      <color rgb="FFB3CCFF"/>
      <color rgb="FFFF9797"/>
      <color rgb="FFFF8585"/>
      <color rgb="FFFF5D5D"/>
      <color rgb="FFE1E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79" Type="http://schemas.openxmlformats.org/officeDocument/2006/relationships/customXml" Target="../customXml/item5.xml"/><Relationship Id="rId5" Type="http://schemas.openxmlformats.org/officeDocument/2006/relationships/worksheet" Target="worksheets/sheet5.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78"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charts/_rels/chart18.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55.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56.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72.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73.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74.xml.rels><?xml version="1.0" encoding="UTF-8" standalone="yes"?>
<Relationships xmlns="http://schemas.openxmlformats.org/package/2006/relationships"><Relationship Id="rId1" Type="http://schemas.openxmlformats.org/officeDocument/2006/relationships/themeOverride" Target="../theme/themeOverride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GB"/>
              <a:t>CCG indicator</a:t>
            </a:r>
            <a:r>
              <a:rPr lang="en-GB" baseline="0"/>
              <a:t> 1.1</a:t>
            </a:r>
            <a:endParaRPr lang="en-GB"/>
          </a:p>
          <a:p>
            <a:pPr>
              <a:defRPr/>
            </a:pPr>
            <a:r>
              <a:rPr lang="en-GB"/>
              <a:t>Potential years of life lost (PYLL) from causes considered amenable to healthcare - Males</a:t>
            </a:r>
          </a:p>
          <a:p>
            <a:pPr>
              <a:defRPr/>
            </a:pPr>
            <a:r>
              <a:rPr lang="en-GB" sz="1400" i="1"/>
              <a:t>Source: HSCIC</a:t>
            </a:r>
          </a:p>
        </c:rich>
      </c:tx>
      <c:layout>
        <c:manualLayout>
          <c:xMode val="edge"/>
          <c:yMode val="edge"/>
          <c:x val="0.10087060928218569"/>
          <c:y val="1.1619459942140579E-2"/>
        </c:manualLayout>
      </c:layout>
      <c:overlay val="0"/>
    </c:title>
    <c:autoTitleDeleted val="0"/>
    <c:plotArea>
      <c:layout/>
      <c:lineChart>
        <c:grouping val="standard"/>
        <c:varyColors val="0"/>
        <c:ser>
          <c:idx val="0"/>
          <c:order val="0"/>
          <c:tx>
            <c:v>England</c:v>
          </c:tx>
          <c:errBars>
            <c:errDir val="y"/>
            <c:errBarType val="both"/>
            <c:errValType val="cust"/>
            <c:noEndCap val="0"/>
            <c:plus>
              <c:numRef>
                <c:f>'1.1'!$I$23:$I$28</c:f>
                <c:numCache>
                  <c:formatCode>General</c:formatCode>
                  <c:ptCount val="6"/>
                  <c:pt idx="0">
                    <c:v>29.100000000000364</c:v>
                  </c:pt>
                  <c:pt idx="1">
                    <c:v>28.799999999999727</c:v>
                  </c:pt>
                  <c:pt idx="2">
                    <c:v>28.699999999999818</c:v>
                  </c:pt>
                  <c:pt idx="3">
                    <c:v>28.099999999999909</c:v>
                  </c:pt>
                  <c:pt idx="4">
                    <c:v>28.200000000000273</c:v>
                  </c:pt>
                  <c:pt idx="5">
                    <c:v>28.899999999999636</c:v>
                  </c:pt>
                </c:numCache>
              </c:numRef>
            </c:plus>
            <c:minus>
              <c:numRef>
                <c:f>'1.1'!$G$23:$G$28</c:f>
                <c:numCache>
                  <c:formatCode>General</c:formatCode>
                  <c:ptCount val="6"/>
                  <c:pt idx="0">
                    <c:v>29.199999999999818</c:v>
                  </c:pt>
                  <c:pt idx="1">
                    <c:v>28.900000000000091</c:v>
                  </c:pt>
                  <c:pt idx="2">
                    <c:v>28.599999999999909</c:v>
                  </c:pt>
                  <c:pt idx="3">
                    <c:v>28</c:v>
                  </c:pt>
                  <c:pt idx="4">
                    <c:v>28.199999999999818</c:v>
                  </c:pt>
                  <c:pt idx="5">
                    <c:v>28.900000000000091</c:v>
                  </c:pt>
                </c:numCache>
              </c:numRef>
            </c:minus>
          </c:errBars>
          <c:cat>
            <c:numRef>
              <c:f>'1.1'!$M$23:$M$28</c:f>
              <c:numCache>
                <c:formatCode>General</c:formatCode>
                <c:ptCount val="6"/>
                <c:pt idx="0">
                  <c:v>2009</c:v>
                </c:pt>
                <c:pt idx="1">
                  <c:v>2010</c:v>
                </c:pt>
                <c:pt idx="2">
                  <c:v>2011</c:v>
                </c:pt>
                <c:pt idx="3">
                  <c:v>2012</c:v>
                </c:pt>
                <c:pt idx="4">
                  <c:v>2013</c:v>
                </c:pt>
                <c:pt idx="5">
                  <c:v>2014</c:v>
                </c:pt>
              </c:numCache>
            </c:numRef>
          </c:cat>
          <c:val>
            <c:numRef>
              <c:f>'1.1'!$E$23:$E$28</c:f>
              <c:numCache>
                <c:formatCode>_-* #,##0.0_-;\-* #,##0.0_-;_-* "-"??_-;_-@_-</c:formatCode>
                <c:ptCount val="6"/>
                <c:pt idx="0">
                  <c:v>2323.1999999999998</c:v>
                </c:pt>
                <c:pt idx="1">
                  <c:v>2302.8000000000002</c:v>
                </c:pt>
                <c:pt idx="2">
                  <c:v>2241.4</c:v>
                </c:pt>
                <c:pt idx="3">
                  <c:v>2168</c:v>
                </c:pt>
                <c:pt idx="4">
                  <c:v>2215.1999999999998</c:v>
                </c:pt>
                <c:pt idx="5">
                  <c:v>2265.8000000000002</c:v>
                </c:pt>
              </c:numCache>
            </c:numRef>
          </c:val>
          <c:smooth val="0"/>
        </c:ser>
        <c:ser>
          <c:idx val="1"/>
          <c:order val="1"/>
          <c:tx>
            <c:strRef>
              <c:f>'1.1'!$N$37</c:f>
              <c:strCache>
                <c:ptCount val="1"/>
                <c:pt idx="0">
                  <c:v>NHS Horsham and Mid Sussex CCG</c:v>
                </c:pt>
              </c:strCache>
            </c:strRef>
          </c:tx>
          <c:errBars>
            <c:errDir val="y"/>
            <c:errBarType val="both"/>
            <c:errValType val="cust"/>
            <c:noEndCap val="0"/>
            <c:plus>
              <c:numRef>
                <c:f>'1.1'!$U$23:$U$28</c:f>
                <c:numCache>
                  <c:formatCode>General</c:formatCode>
                  <c:ptCount val="6"/>
                  <c:pt idx="0">
                    <c:v>366.40000000000009</c:v>
                  </c:pt>
                  <c:pt idx="1">
                    <c:v>381.59999999999991</c:v>
                  </c:pt>
                  <c:pt idx="2">
                    <c:v>323.70000000000005</c:v>
                  </c:pt>
                  <c:pt idx="3">
                    <c:v>463.20000000000005</c:v>
                  </c:pt>
                  <c:pt idx="4">
                    <c:v>412.79999999999995</c:v>
                  </c:pt>
                  <c:pt idx="5">
                    <c:v>410.30000000000018</c:v>
                  </c:pt>
                </c:numCache>
              </c:numRef>
            </c:plus>
            <c:minus>
              <c:numRef>
                <c:f>'1.1'!$S$23:$S$28</c:f>
                <c:numCache>
                  <c:formatCode>General</c:formatCode>
                  <c:ptCount val="6"/>
                  <c:pt idx="0">
                    <c:v>353.39999999999986</c:v>
                  </c:pt>
                  <c:pt idx="1">
                    <c:v>369.30000000000018</c:v>
                  </c:pt>
                  <c:pt idx="2">
                    <c:v>312.20000000000005</c:v>
                  </c:pt>
                  <c:pt idx="3">
                    <c:v>447.29999999999995</c:v>
                  </c:pt>
                  <c:pt idx="4">
                    <c:v>399.60000000000014</c:v>
                  </c:pt>
                  <c:pt idx="5">
                    <c:v>397.20000000000005</c:v>
                  </c:pt>
                </c:numCache>
              </c:numRef>
            </c:minus>
          </c:errBars>
          <c:cat>
            <c:numRef>
              <c:f>'1.1'!$M$23:$M$28</c:f>
              <c:numCache>
                <c:formatCode>General</c:formatCode>
                <c:ptCount val="6"/>
                <c:pt idx="0">
                  <c:v>2009</c:v>
                </c:pt>
                <c:pt idx="1">
                  <c:v>2010</c:v>
                </c:pt>
                <c:pt idx="2">
                  <c:v>2011</c:v>
                </c:pt>
                <c:pt idx="3">
                  <c:v>2012</c:v>
                </c:pt>
                <c:pt idx="4">
                  <c:v>2013</c:v>
                </c:pt>
                <c:pt idx="5">
                  <c:v>2014</c:v>
                </c:pt>
              </c:numCache>
            </c:numRef>
          </c:cat>
          <c:val>
            <c:numRef>
              <c:f>'1.1'!$Q$23:$Q$28</c:f>
              <c:numCache>
                <c:formatCode>_-* #,##0.0_-;\-* #,##0.0_-;_-* "-"??_-;_-@_-</c:formatCode>
                <c:ptCount val="6"/>
                <c:pt idx="0">
                  <c:v>1441.1</c:v>
                </c:pt>
                <c:pt idx="1">
                  <c:v>1693.4</c:v>
                </c:pt>
                <c:pt idx="2">
                  <c:v>1384.8</c:v>
                </c:pt>
                <c:pt idx="3">
                  <c:v>1605.7</c:v>
                </c:pt>
                <c:pt idx="4">
                  <c:v>1771.7</c:v>
                </c:pt>
                <c:pt idx="5">
                  <c:v>1705.5</c:v>
                </c:pt>
              </c:numCache>
            </c:numRef>
          </c:val>
          <c:smooth val="0"/>
        </c:ser>
        <c:dLbls>
          <c:showLegendKey val="0"/>
          <c:showVal val="0"/>
          <c:showCatName val="0"/>
          <c:showSerName val="0"/>
          <c:showPercent val="0"/>
          <c:showBubbleSize val="0"/>
        </c:dLbls>
        <c:marker val="1"/>
        <c:smooth val="0"/>
        <c:axId val="113106944"/>
        <c:axId val="113108480"/>
      </c:lineChart>
      <c:catAx>
        <c:axId val="113106944"/>
        <c:scaling>
          <c:orientation val="minMax"/>
        </c:scaling>
        <c:delete val="0"/>
        <c:axPos val="b"/>
        <c:numFmt formatCode="General" sourceLinked="1"/>
        <c:majorTickMark val="out"/>
        <c:minorTickMark val="none"/>
        <c:tickLblPos val="nextTo"/>
        <c:txPr>
          <a:bodyPr/>
          <a:lstStyle/>
          <a:p>
            <a:pPr>
              <a:defRPr sz="1200" baseline="0"/>
            </a:pPr>
            <a:endParaRPr lang="en-US"/>
          </a:p>
        </c:txPr>
        <c:crossAx val="113108480"/>
        <c:crosses val="autoZero"/>
        <c:auto val="1"/>
        <c:lblAlgn val="ctr"/>
        <c:lblOffset val="100"/>
        <c:noMultiLvlLbl val="0"/>
      </c:catAx>
      <c:valAx>
        <c:axId val="113108480"/>
        <c:scaling>
          <c:orientation val="minMax"/>
        </c:scaling>
        <c:delete val="0"/>
        <c:axPos val="l"/>
        <c:majorGridlines/>
        <c:title>
          <c:tx>
            <c:rich>
              <a:bodyPr rot="-5400000" vert="horz"/>
              <a:lstStyle/>
              <a:p>
                <a:pPr>
                  <a:defRPr sz="1200" baseline="0"/>
                </a:pPr>
                <a:r>
                  <a:rPr lang="en-US"/>
                  <a:t>Directly age and sex standardised potential years of life lost (PYLL) per 100,000 registered patients</a:t>
                </a:r>
              </a:p>
            </c:rich>
          </c:tx>
          <c:layout>
            <c:manualLayout>
              <c:xMode val="edge"/>
              <c:yMode val="edge"/>
              <c:x val="1.832760375239648E-2"/>
              <c:y val="0.1781846469422522"/>
            </c:manualLayout>
          </c:layout>
          <c:overlay val="0"/>
        </c:title>
        <c:numFmt formatCode="0" sourceLinked="0"/>
        <c:majorTickMark val="out"/>
        <c:minorTickMark val="none"/>
        <c:tickLblPos val="nextTo"/>
        <c:txPr>
          <a:bodyPr/>
          <a:lstStyle/>
          <a:p>
            <a:pPr>
              <a:defRPr sz="1200" baseline="0"/>
            </a:pPr>
            <a:endParaRPr lang="en-US"/>
          </a:p>
        </c:txPr>
        <c:crossAx val="113106944"/>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CCG OIS - Indicator 1.3</a:t>
            </a:r>
          </a:p>
          <a:p>
            <a:pPr>
              <a:defRPr/>
            </a:pPr>
            <a:r>
              <a:rPr lang="en-GB"/>
              <a:t>Completion of cardiac rehabilitation following an admission for coronary heart disease</a:t>
            </a:r>
          </a:p>
          <a:p>
            <a:pPr>
              <a:defRPr/>
            </a:pPr>
            <a:r>
              <a:rPr lang="en-GB" sz="1600" b="0" i="1"/>
              <a:t>Source: NHS Digital</a:t>
            </a:r>
          </a:p>
          <a:p>
            <a:pPr>
              <a:defRPr/>
            </a:pPr>
            <a:endParaRPr lang="en-GB"/>
          </a:p>
        </c:rich>
      </c:tx>
      <c:overlay val="0"/>
    </c:title>
    <c:autoTitleDeleted val="0"/>
    <c:plotArea>
      <c:layout/>
      <c:lineChart>
        <c:grouping val="standard"/>
        <c:varyColors val="0"/>
        <c:ser>
          <c:idx val="0"/>
          <c:order val="0"/>
          <c:tx>
            <c:v>All registered patients in England</c:v>
          </c:tx>
          <c:marker>
            <c:symbol val="diamond"/>
            <c:size val="7"/>
          </c:marker>
          <c:errBars>
            <c:errDir val="y"/>
            <c:errBarType val="both"/>
            <c:errValType val="cust"/>
            <c:noEndCap val="0"/>
            <c:plus>
              <c:numLit>
                <c:formatCode>General</c:formatCode>
                <c:ptCount val="3"/>
                <c:pt idx="0">
                  <c:v>0.40000000000000568</c:v>
                </c:pt>
                <c:pt idx="1">
                  <c:v>0.5</c:v>
                </c:pt>
                <c:pt idx="2">
                  <c:v>0.5</c:v>
                </c:pt>
              </c:numLit>
            </c:plus>
            <c:minus>
              <c:numLit>
                <c:formatCode>General</c:formatCode>
                <c:ptCount val="3"/>
                <c:pt idx="0">
                  <c:v>0.49999999999999645</c:v>
                </c:pt>
                <c:pt idx="1">
                  <c:v>0.40000000000000213</c:v>
                </c:pt>
                <c:pt idx="2">
                  <c:v>0.5</c:v>
                </c:pt>
              </c:numLit>
            </c:minus>
          </c:errBars>
          <c:cat>
            <c:strLit>
              <c:ptCount val="3"/>
              <c:pt idx="0">
                <c:v>2011/12</c:v>
              </c:pt>
              <c:pt idx="1">
                <c:v>2012/13</c:v>
              </c:pt>
              <c:pt idx="2">
                <c:v>2013/14</c:v>
              </c:pt>
            </c:strLit>
          </c:cat>
          <c:val>
            <c:numLit>
              <c:formatCode>0.0</c:formatCode>
              <c:ptCount val="3"/>
              <c:pt idx="0">
                <c:v>32.299999999999997</c:v>
              </c:pt>
              <c:pt idx="1">
                <c:v>32.200000000000003</c:v>
              </c:pt>
              <c:pt idx="2">
                <c:v>38</c:v>
              </c:pt>
            </c:numLit>
          </c:val>
          <c:smooth val="0"/>
        </c:ser>
        <c:ser>
          <c:idx val="1"/>
          <c:order val="1"/>
          <c:tx>
            <c:v>NHS Horsham and Mid Sussex CCG</c:v>
          </c:tx>
          <c:marker>
            <c:symbol val="square"/>
            <c:size val="7"/>
          </c:marker>
          <c:errBars>
            <c:errDir val="y"/>
            <c:errBarType val="both"/>
            <c:errValType val="cust"/>
            <c:noEndCap val="0"/>
            <c:plus>
              <c:numLit>
                <c:formatCode>General</c:formatCode>
                <c:ptCount val="3"/>
                <c:pt idx="0">
                  <c:v>9.3999999999999986</c:v>
                </c:pt>
                <c:pt idx="1">
                  <c:v>7.6000000000000085</c:v>
                </c:pt>
                <c:pt idx="2">
                  <c:v>8.5999999999999943</c:v>
                </c:pt>
              </c:numLit>
            </c:plus>
            <c:minus>
              <c:numLit>
                <c:formatCode>General</c:formatCode>
                <c:ptCount val="3"/>
                <c:pt idx="0">
                  <c:v>9.1000000000000014</c:v>
                </c:pt>
                <c:pt idx="1">
                  <c:v>8.8999999999999986</c:v>
                </c:pt>
                <c:pt idx="2">
                  <c:v>9</c:v>
                </c:pt>
              </c:numLit>
            </c:minus>
          </c:errBars>
          <c:cat>
            <c:strLit>
              <c:ptCount val="3"/>
              <c:pt idx="0">
                <c:v>2011/12</c:v>
              </c:pt>
              <c:pt idx="1">
                <c:v>2012/13</c:v>
              </c:pt>
              <c:pt idx="2">
                <c:v>2013/14</c:v>
              </c:pt>
            </c:strLit>
          </c:cat>
          <c:val>
            <c:numLit>
              <c:formatCode>0.0</c:formatCode>
              <c:ptCount val="3"/>
              <c:pt idx="0">
                <c:v>44.9</c:v>
              </c:pt>
              <c:pt idx="1">
                <c:v>69.8</c:v>
              </c:pt>
              <c:pt idx="2">
                <c:v>55.5</c:v>
              </c:pt>
            </c:numLit>
          </c:val>
          <c:smooth val="0"/>
        </c:ser>
        <c:dLbls>
          <c:showLegendKey val="0"/>
          <c:showVal val="0"/>
          <c:showCatName val="0"/>
          <c:showSerName val="0"/>
          <c:showPercent val="0"/>
          <c:showBubbleSize val="0"/>
        </c:dLbls>
        <c:marker val="1"/>
        <c:smooth val="0"/>
        <c:axId val="115355648"/>
        <c:axId val="115357184"/>
      </c:lineChart>
      <c:catAx>
        <c:axId val="115355648"/>
        <c:scaling>
          <c:orientation val="minMax"/>
        </c:scaling>
        <c:delete val="0"/>
        <c:axPos val="b"/>
        <c:majorTickMark val="out"/>
        <c:minorTickMark val="none"/>
        <c:tickLblPos val="nextTo"/>
        <c:txPr>
          <a:bodyPr/>
          <a:lstStyle/>
          <a:p>
            <a:pPr>
              <a:defRPr sz="1400" baseline="0"/>
            </a:pPr>
            <a:endParaRPr lang="en-US"/>
          </a:p>
        </c:txPr>
        <c:crossAx val="115357184"/>
        <c:crosses val="autoZero"/>
        <c:auto val="1"/>
        <c:lblAlgn val="ctr"/>
        <c:lblOffset val="100"/>
        <c:noMultiLvlLbl val="0"/>
      </c:catAx>
      <c:valAx>
        <c:axId val="115357184"/>
        <c:scaling>
          <c:orientation val="minMax"/>
        </c:scaling>
        <c:delete val="0"/>
        <c:axPos val="l"/>
        <c:majorGridlines/>
        <c:title>
          <c:tx>
            <c:rich>
              <a:bodyPr rot="-5400000" vert="horz"/>
              <a:lstStyle/>
              <a:p>
                <a:pPr>
                  <a:defRPr sz="1200" b="0" i="0" baseline="0"/>
                </a:pPr>
                <a:r>
                  <a:rPr lang="en-US" sz="1200" b="0" i="0" baseline="0"/>
                  <a:t>Percentage of referrals to a cardiac rehabilitation programme that were recorded as completed within 365 days of the start of an associated hospital admission</a:t>
                </a:r>
              </a:p>
            </c:rich>
          </c:tx>
          <c:layout>
            <c:manualLayout>
              <c:xMode val="edge"/>
              <c:yMode val="edge"/>
              <c:x val="1.2621916236374068E-2"/>
              <c:y val="0.14143357967276501"/>
            </c:manualLayout>
          </c:layout>
          <c:overlay val="0"/>
        </c:title>
        <c:numFmt formatCode="0" sourceLinked="0"/>
        <c:majorTickMark val="out"/>
        <c:minorTickMark val="none"/>
        <c:tickLblPos val="nextTo"/>
        <c:txPr>
          <a:bodyPr/>
          <a:lstStyle/>
          <a:p>
            <a:pPr>
              <a:defRPr sz="1400" baseline="0"/>
            </a:pPr>
            <a:endParaRPr lang="en-US"/>
          </a:p>
        </c:txPr>
        <c:crossAx val="115355648"/>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CCG indicator 1.4</a:t>
            </a:r>
            <a:endParaRPr lang="en-GB">
              <a:effectLst/>
            </a:endParaRPr>
          </a:p>
          <a:p>
            <a:pPr>
              <a:defRPr/>
            </a:pPr>
            <a:r>
              <a:rPr lang="en-US" sz="1800" b="1" i="0" baseline="0">
                <a:effectLst/>
              </a:rPr>
              <a:t>Myocardial infarction, stroke and stage 5 chronic kidney disease in people with diabetes - 2011/12</a:t>
            </a:r>
            <a:endParaRPr lang="en-GB">
              <a:effectLst/>
            </a:endParaRPr>
          </a:p>
          <a:p>
            <a:pPr>
              <a:defRPr/>
            </a:pPr>
            <a:r>
              <a:rPr lang="en-US" sz="1400" b="1" i="1" baseline="0">
                <a:effectLst/>
              </a:rPr>
              <a:t>Source: HSCIC</a:t>
            </a:r>
            <a:endParaRPr lang="en-GB" sz="1400">
              <a:effectLst/>
            </a:endParaRPr>
          </a:p>
        </c:rich>
      </c:tx>
      <c:overlay val="0"/>
    </c:title>
    <c:autoTitleDeleted val="0"/>
    <c:plotArea>
      <c:layout/>
      <c:barChart>
        <c:barDir val="col"/>
        <c:grouping val="clustered"/>
        <c:varyColors val="0"/>
        <c:ser>
          <c:idx val="0"/>
          <c:order val="0"/>
          <c:tx>
            <c:v>2011/12</c:v>
          </c:tx>
          <c:spPr>
            <a:solidFill>
              <a:srgbClr val="002060"/>
            </a:solidFill>
          </c:spPr>
          <c:invertIfNegative val="0"/>
          <c:dPt>
            <c:idx val="1"/>
            <c:invertIfNegative val="0"/>
            <c:bubble3D val="0"/>
            <c:spPr>
              <a:solidFill>
                <a:srgbClr val="C00000"/>
              </a:solidFill>
            </c:spPr>
          </c:dPt>
          <c:errBars>
            <c:errBarType val="both"/>
            <c:errValType val="cust"/>
            <c:noEndCap val="0"/>
            <c:plus>
              <c:numLit>
                <c:formatCode>General</c:formatCode>
                <c:ptCount val="12"/>
                <c:pt idx="0">
                  <c:v>1</c:v>
                </c:pt>
                <c:pt idx="1">
                  <c:v>14.5</c:v>
                </c:pt>
                <c:pt idx="2">
                  <c:v>16.5</c:v>
                </c:pt>
                <c:pt idx="3">
                  <c:v>12.599999999999994</c:v>
                </c:pt>
                <c:pt idx="4">
                  <c:v>17</c:v>
                </c:pt>
                <c:pt idx="5">
                  <c:v>16.400000000000006</c:v>
                </c:pt>
                <c:pt idx="6">
                  <c:v>10</c:v>
                </c:pt>
                <c:pt idx="7">
                  <c:v>19.299999999999997</c:v>
                </c:pt>
                <c:pt idx="8">
                  <c:v>15</c:v>
                </c:pt>
                <c:pt idx="9">
                  <c:v>23.199999999999989</c:v>
                </c:pt>
                <c:pt idx="10">
                  <c:v>14.299999999999997</c:v>
                </c:pt>
                <c:pt idx="11">
                  <c:v>17.400000000000006</c:v>
                </c:pt>
              </c:numLit>
            </c:plus>
            <c:minus>
              <c:numLit>
                <c:formatCode>General</c:formatCode>
                <c:ptCount val="12"/>
                <c:pt idx="0">
                  <c:v>1</c:v>
                </c:pt>
                <c:pt idx="1">
                  <c:v>12.400000000000006</c:v>
                </c:pt>
                <c:pt idx="2">
                  <c:v>15.100000000000009</c:v>
                </c:pt>
                <c:pt idx="3">
                  <c:v>11.5</c:v>
                </c:pt>
                <c:pt idx="4">
                  <c:v>14.5</c:v>
                </c:pt>
                <c:pt idx="5">
                  <c:v>14.400000000000006</c:v>
                </c:pt>
                <c:pt idx="6">
                  <c:v>9.2000000000000028</c:v>
                </c:pt>
                <c:pt idx="7">
                  <c:v>16.5</c:v>
                </c:pt>
                <c:pt idx="8">
                  <c:v>13.399999999999991</c:v>
                </c:pt>
                <c:pt idx="9">
                  <c:v>20</c:v>
                </c:pt>
                <c:pt idx="10">
                  <c:v>12.600000000000009</c:v>
                </c:pt>
                <c:pt idx="11">
                  <c:v>15.199999999999989</c:v>
                </c:pt>
              </c:numLit>
            </c:minus>
          </c:errBars>
          <c:cat>
            <c:strLit>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Lit>
          </c:cat>
          <c:val>
            <c:numLit>
              <c:formatCode>General</c:formatCode>
              <c:ptCount val="12"/>
              <c:pt idx="0">
                <c:v>100</c:v>
              </c:pt>
              <c:pt idx="1">
                <c:v>65.400000000000006</c:v>
              </c:pt>
              <c:pt idx="2">
                <c:v>130.30000000000001</c:v>
              </c:pt>
              <c:pt idx="3">
                <c:v>99.4</c:v>
              </c:pt>
              <c:pt idx="4">
                <c:v>73.2</c:v>
              </c:pt>
              <c:pt idx="5">
                <c:v>85</c:v>
              </c:pt>
              <c:pt idx="6">
                <c:v>84.2</c:v>
              </c:pt>
              <c:pt idx="7">
                <c:v>87.9</c:v>
              </c:pt>
              <c:pt idx="8">
                <c:v>90.6</c:v>
              </c:pt>
              <c:pt idx="9">
                <c:v>108.4</c:v>
              </c:pt>
              <c:pt idx="10">
                <c:v>86.4</c:v>
              </c:pt>
              <c:pt idx="11">
                <c:v>87.6</c:v>
              </c:pt>
            </c:numLit>
          </c:val>
        </c:ser>
        <c:ser>
          <c:idx val="1"/>
          <c:order val="1"/>
          <c:tx>
            <c:v>2012/13</c:v>
          </c:tx>
          <c:spPr>
            <a:solidFill>
              <a:schemeClr val="tx2">
                <a:lumMod val="60000"/>
                <a:lumOff val="40000"/>
              </a:schemeClr>
            </a:solidFill>
          </c:spPr>
          <c:invertIfNegative val="0"/>
          <c:dPt>
            <c:idx val="1"/>
            <c:invertIfNegative val="0"/>
            <c:bubble3D val="0"/>
            <c:spPr>
              <a:solidFill>
                <a:srgbClr val="FF6565"/>
              </a:solidFill>
            </c:spPr>
          </c:dPt>
          <c:errBars>
            <c:errBarType val="both"/>
            <c:errValType val="cust"/>
            <c:noEndCap val="0"/>
            <c:plus>
              <c:numLit>
                <c:formatCode>General</c:formatCode>
                <c:ptCount val="12"/>
                <c:pt idx="0">
                  <c:v>0.90000000000000568</c:v>
                </c:pt>
                <c:pt idx="1">
                  <c:v>14.200000000000003</c:v>
                </c:pt>
                <c:pt idx="2">
                  <c:v>16.300000000000011</c:v>
                </c:pt>
                <c:pt idx="3">
                  <c:v>15.200000000000003</c:v>
                </c:pt>
                <c:pt idx="4">
                  <c:v>18.299999999999997</c:v>
                </c:pt>
                <c:pt idx="5">
                  <c:v>16.5</c:v>
                </c:pt>
                <c:pt idx="6">
                  <c:v>9.4000000000000057</c:v>
                </c:pt>
                <c:pt idx="7">
                  <c:v>13.600000000000009</c:v>
                </c:pt>
                <c:pt idx="8">
                  <c:v>15.200000000000003</c:v>
                </c:pt>
                <c:pt idx="9">
                  <c:v>19.299999999999997</c:v>
                </c:pt>
                <c:pt idx="10">
                  <c:v>16.100000000000009</c:v>
                </c:pt>
                <c:pt idx="11">
                  <c:v>15.5</c:v>
                </c:pt>
              </c:numLit>
            </c:plus>
            <c:minus>
              <c:numLit>
                <c:formatCode>General</c:formatCode>
                <c:ptCount val="12"/>
                <c:pt idx="0">
                  <c:v>0.90000000000000568</c:v>
                </c:pt>
                <c:pt idx="1">
                  <c:v>12.399999999999991</c:v>
                </c:pt>
                <c:pt idx="2">
                  <c:v>15.099999999999994</c:v>
                </c:pt>
                <c:pt idx="3">
                  <c:v>13.799999999999997</c:v>
                </c:pt>
                <c:pt idx="4">
                  <c:v>15.799999999999997</c:v>
                </c:pt>
                <c:pt idx="5">
                  <c:v>13.899999999999991</c:v>
                </c:pt>
                <c:pt idx="6">
                  <c:v>8.5999999999999943</c:v>
                </c:pt>
                <c:pt idx="7">
                  <c:v>11.999999999999993</c:v>
                </c:pt>
                <c:pt idx="8">
                  <c:v>13.700000000000003</c:v>
                </c:pt>
                <c:pt idx="9">
                  <c:v>16.300000000000004</c:v>
                </c:pt>
                <c:pt idx="10">
                  <c:v>14.5</c:v>
                </c:pt>
                <c:pt idx="11">
                  <c:v>13.599999999999994</c:v>
                </c:pt>
              </c:numLit>
            </c:minus>
          </c:errBars>
          <c:cat>
            <c:strLit>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Lit>
          </c:cat>
          <c:val>
            <c:numLit>
              <c:formatCode>General</c:formatCode>
              <c:ptCount val="12"/>
              <c:pt idx="0">
                <c:v>100</c:v>
              </c:pt>
              <c:pt idx="1">
                <c:v>73.599999999999994</c:v>
              </c:pt>
              <c:pt idx="2">
                <c:v>153.5</c:v>
              </c:pt>
              <c:pt idx="3">
                <c:v>109</c:v>
              </c:pt>
              <c:pt idx="4">
                <c:v>86.7</c:v>
              </c:pt>
              <c:pt idx="5">
                <c:v>68.099999999999994</c:v>
              </c:pt>
              <c:pt idx="6">
                <c:v>70.099999999999994</c:v>
              </c:pt>
              <c:pt idx="7">
                <c:v>73.099999999999994</c:v>
              </c:pt>
              <c:pt idx="8">
                <c:v>101.5</c:v>
              </c:pt>
              <c:pt idx="9">
                <c:v>78.400000000000006</c:v>
              </c:pt>
              <c:pt idx="10">
                <c:v>101.8</c:v>
              </c:pt>
              <c:pt idx="11">
                <c:v>85.6</c:v>
              </c:pt>
            </c:numLit>
          </c:val>
        </c:ser>
        <c:dLbls>
          <c:showLegendKey val="0"/>
          <c:showVal val="0"/>
          <c:showCatName val="0"/>
          <c:showSerName val="0"/>
          <c:showPercent val="0"/>
          <c:showBubbleSize val="0"/>
        </c:dLbls>
        <c:gapWidth val="150"/>
        <c:axId val="114893952"/>
        <c:axId val="114895488"/>
      </c:barChart>
      <c:catAx>
        <c:axId val="114893952"/>
        <c:scaling>
          <c:orientation val="minMax"/>
        </c:scaling>
        <c:delete val="0"/>
        <c:axPos val="b"/>
        <c:majorTickMark val="out"/>
        <c:minorTickMark val="none"/>
        <c:tickLblPos val="nextTo"/>
        <c:txPr>
          <a:bodyPr/>
          <a:lstStyle/>
          <a:p>
            <a:pPr>
              <a:defRPr sz="1400" baseline="0"/>
            </a:pPr>
            <a:endParaRPr lang="en-US"/>
          </a:p>
        </c:txPr>
        <c:crossAx val="114895488"/>
        <c:crosses val="autoZero"/>
        <c:auto val="1"/>
        <c:lblAlgn val="ctr"/>
        <c:lblOffset val="100"/>
        <c:noMultiLvlLbl val="0"/>
      </c:catAx>
      <c:valAx>
        <c:axId val="114895488"/>
        <c:scaling>
          <c:orientation val="minMax"/>
        </c:scaling>
        <c:delete val="0"/>
        <c:axPos val="l"/>
        <c:majorGridlines/>
        <c:title>
          <c:tx>
            <c:rich>
              <a:bodyPr rot="-5400000" vert="horz"/>
              <a:lstStyle/>
              <a:p>
                <a:pPr>
                  <a:defRPr sz="1200" baseline="0"/>
                </a:pPr>
                <a:r>
                  <a:rPr lang="en-US" sz="1200" baseline="0"/>
                  <a:t>Indirectly age and sex standardised ratio, 95% confidence interval</a:t>
                </a:r>
              </a:p>
            </c:rich>
          </c:tx>
          <c:layout>
            <c:manualLayout>
              <c:xMode val="edge"/>
              <c:yMode val="edge"/>
              <c:x val="1.2345677678874342E-2"/>
              <c:y val="0.17288430724658355"/>
            </c:manualLayout>
          </c:layout>
          <c:overlay val="0"/>
        </c:title>
        <c:numFmt formatCode="0" sourceLinked="0"/>
        <c:majorTickMark val="out"/>
        <c:minorTickMark val="none"/>
        <c:tickLblPos val="nextTo"/>
        <c:txPr>
          <a:bodyPr/>
          <a:lstStyle/>
          <a:p>
            <a:pPr>
              <a:defRPr sz="1400" baseline="0"/>
            </a:pPr>
            <a:endParaRPr lang="en-US"/>
          </a:p>
        </c:txPr>
        <c:crossAx val="114893952"/>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a:t>
            </a:r>
            <a:r>
              <a:rPr lang="en-US" baseline="0"/>
              <a:t> 1.5</a:t>
            </a:r>
            <a:endParaRPr lang="en-US"/>
          </a:p>
          <a:p>
            <a:pPr>
              <a:defRPr/>
            </a:pPr>
            <a:r>
              <a:rPr lang="en-US"/>
              <a:t>Mortality within 30 days of hospital admission for stroke</a:t>
            </a:r>
          </a:p>
          <a:p>
            <a:pPr>
              <a:defRPr/>
            </a:pPr>
            <a:r>
              <a:rPr lang="en-US" sz="1400" i="1"/>
              <a:t>Source: NHS Digital</a:t>
            </a:r>
          </a:p>
        </c:rich>
      </c:tx>
      <c:layout>
        <c:manualLayout>
          <c:xMode val="edge"/>
          <c:yMode val="edge"/>
          <c:x val="0.19434707025258208"/>
          <c:y val="1.444043321299639E-2"/>
        </c:manualLayout>
      </c:layout>
      <c:overlay val="0"/>
    </c:title>
    <c:autoTitleDeleted val="0"/>
    <c:plotArea>
      <c:layout>
        <c:manualLayout>
          <c:layoutTarget val="inner"/>
          <c:xMode val="edge"/>
          <c:yMode val="edge"/>
          <c:x val="0.16706116280919431"/>
          <c:y val="0.21498204421198253"/>
          <c:w val="0.81706582131778982"/>
          <c:h val="0.43025498166519799"/>
        </c:manualLayout>
      </c:layout>
      <c:barChart>
        <c:barDir val="col"/>
        <c:grouping val="clustered"/>
        <c:varyColors val="0"/>
        <c:ser>
          <c:idx val="0"/>
          <c:order val="0"/>
          <c:tx>
            <c:v>2013/14</c:v>
          </c:tx>
          <c:spPr>
            <a:solidFill>
              <a:srgbClr val="002F8E"/>
            </a:solidFill>
          </c:spPr>
          <c:invertIfNegative val="0"/>
          <c:dPt>
            <c:idx val="0"/>
            <c:invertIfNegative val="0"/>
            <c:bubble3D val="0"/>
            <c:spPr>
              <a:solidFill>
                <a:srgbClr val="C00000"/>
              </a:solidFill>
            </c:spPr>
          </c:dPt>
          <c:errBars>
            <c:errBarType val="both"/>
            <c:errValType val="cust"/>
            <c:noEndCap val="0"/>
            <c:plus>
              <c:numLit>
                <c:formatCode>General</c:formatCode>
                <c:ptCount val="11"/>
                <c:pt idx="0">
                  <c:v>0.70999999999999985</c:v>
                </c:pt>
                <c:pt idx="1">
                  <c:v>0.30000000000000004</c:v>
                </c:pt>
                <c:pt idx="2">
                  <c:v>0.42999999999999994</c:v>
                </c:pt>
                <c:pt idx="3">
                  <c:v>1.27</c:v>
                </c:pt>
                <c:pt idx="4">
                  <c:v>0.65999999999999992</c:v>
                </c:pt>
                <c:pt idx="5">
                  <c:v>0.29000000000000004</c:v>
                </c:pt>
                <c:pt idx="6">
                  <c:v>0.77</c:v>
                </c:pt>
                <c:pt idx="7">
                  <c:v>0.37999999999999989</c:v>
                </c:pt>
                <c:pt idx="8">
                  <c:v>0.54</c:v>
                </c:pt>
                <c:pt idx="9">
                  <c:v>0.48</c:v>
                </c:pt>
                <c:pt idx="10">
                  <c:v>0.49</c:v>
                </c:pt>
              </c:numLit>
            </c:plus>
            <c:minus>
              <c:numLit>
                <c:formatCode>General</c:formatCode>
                <c:ptCount val="11"/>
                <c:pt idx="0">
                  <c:v>0.2400000000000001</c:v>
                </c:pt>
                <c:pt idx="1">
                  <c:v>0.80999999999999994</c:v>
                </c:pt>
                <c:pt idx="2">
                  <c:v>0.5</c:v>
                </c:pt>
                <c:pt idx="3">
                  <c:v>0.59</c:v>
                </c:pt>
                <c:pt idx="4">
                  <c:v>0.45000000000000007</c:v>
                </c:pt>
                <c:pt idx="5">
                  <c:v>0.52</c:v>
                </c:pt>
                <c:pt idx="6">
                  <c:v>0.52</c:v>
                </c:pt>
                <c:pt idx="7">
                  <c:v>0.57000000000000006</c:v>
                </c:pt>
                <c:pt idx="8">
                  <c:v>1.4200000000000002</c:v>
                </c:pt>
                <c:pt idx="9">
                  <c:v>0.5099999999999999</c:v>
                </c:pt>
                <c:pt idx="10">
                  <c:v>0.35000000000000009</c:v>
                </c:pt>
              </c:numLit>
            </c:minus>
          </c:errBars>
          <c:cat>
            <c:strLit>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Lit>
          </c:cat>
          <c:val>
            <c:numLit>
              <c:formatCode>General</c:formatCode>
              <c:ptCount val="11"/>
              <c:pt idx="0">
                <c:v>0.93</c:v>
              </c:pt>
              <c:pt idx="1">
                <c:v>1.42</c:v>
              </c:pt>
              <c:pt idx="2">
                <c:v>1.2</c:v>
              </c:pt>
              <c:pt idx="3">
                <c:v>0.82</c:v>
              </c:pt>
              <c:pt idx="4">
                <c:v>1.06</c:v>
              </c:pt>
              <c:pt idx="5">
                <c:v>1.28</c:v>
              </c:pt>
              <c:pt idx="6">
                <c:v>1.04</c:v>
              </c:pt>
              <c:pt idx="7">
                <c:v>1.26</c:v>
              </c:pt>
              <c:pt idx="8">
                <c:v>1.6</c:v>
              </c:pt>
              <c:pt idx="9">
                <c:v>1.18</c:v>
              </c:pt>
              <c:pt idx="10">
                <c:v>1.0900000000000001</c:v>
              </c:pt>
            </c:numLit>
          </c:val>
        </c:ser>
        <c:ser>
          <c:idx val="1"/>
          <c:order val="1"/>
          <c:tx>
            <c:v>2014/15</c:v>
          </c:tx>
          <c:spPr>
            <a:solidFill>
              <a:schemeClr val="tx2">
                <a:lumMod val="60000"/>
                <a:lumOff val="40000"/>
              </a:schemeClr>
            </a:solidFill>
          </c:spPr>
          <c:invertIfNegative val="0"/>
          <c:dPt>
            <c:idx val="0"/>
            <c:invertIfNegative val="0"/>
            <c:bubble3D val="0"/>
            <c:spPr>
              <a:solidFill>
                <a:srgbClr val="FF3333"/>
              </a:solidFill>
            </c:spPr>
          </c:dPt>
          <c:errBars>
            <c:errBarType val="both"/>
            <c:errValType val="cust"/>
            <c:noEndCap val="0"/>
            <c:plus>
              <c:numLit>
                <c:formatCode>General</c:formatCode>
                <c:ptCount val="11"/>
                <c:pt idx="0">
                  <c:v>0.62000000000000011</c:v>
                </c:pt>
                <c:pt idx="1">
                  <c:v>0.52</c:v>
                </c:pt>
                <c:pt idx="2">
                  <c:v>0.55999999999999994</c:v>
                </c:pt>
                <c:pt idx="3">
                  <c:v>0.85000000000000009</c:v>
                </c:pt>
                <c:pt idx="4">
                  <c:v>0.65000000000000013</c:v>
                </c:pt>
                <c:pt idx="5">
                  <c:v>0.11999999999999988</c:v>
                </c:pt>
                <c:pt idx="6">
                  <c:v>0.39999999999999991</c:v>
                </c:pt>
                <c:pt idx="7">
                  <c:v>0.32000000000000006</c:v>
                </c:pt>
                <c:pt idx="8">
                  <c:v>1.19</c:v>
                </c:pt>
                <c:pt idx="9">
                  <c:v>0.58000000000000007</c:v>
                </c:pt>
                <c:pt idx="10">
                  <c:v>0.27</c:v>
                </c:pt>
              </c:numLit>
            </c:plus>
            <c:minus>
              <c:numLit>
                <c:formatCode>General</c:formatCode>
                <c:ptCount val="11"/>
                <c:pt idx="0">
                  <c:v>0.36</c:v>
                </c:pt>
                <c:pt idx="1">
                  <c:v>0.50000000000000011</c:v>
                </c:pt>
                <c:pt idx="2">
                  <c:v>0.19999999999999996</c:v>
                </c:pt>
                <c:pt idx="3">
                  <c:v>0.53</c:v>
                </c:pt>
                <c:pt idx="4">
                  <c:v>0.37</c:v>
                </c:pt>
                <c:pt idx="5">
                  <c:v>0.67</c:v>
                </c:pt>
                <c:pt idx="6">
                  <c:v>0.74</c:v>
                </c:pt>
                <c:pt idx="7">
                  <c:v>0.69000000000000006</c:v>
                </c:pt>
                <c:pt idx="8">
                  <c:v>0.3</c:v>
                </c:pt>
                <c:pt idx="9">
                  <c:v>0.41000000000000003</c:v>
                </c:pt>
                <c:pt idx="10">
                  <c:v>0.55999999999999994</c:v>
                </c:pt>
              </c:numLit>
            </c:minus>
          </c:errBars>
          <c:cat>
            <c:strLit>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Lit>
          </c:cat>
          <c:val>
            <c:numLit>
              <c:formatCode>General</c:formatCode>
              <c:ptCount val="11"/>
              <c:pt idx="0">
                <c:v>0.95</c:v>
              </c:pt>
              <c:pt idx="1">
                <c:v>1.08</c:v>
              </c:pt>
              <c:pt idx="2">
                <c:v>0.87</c:v>
              </c:pt>
              <c:pt idx="3">
                <c:v>1</c:v>
              </c:pt>
              <c:pt idx="4">
                <c:v>0.95</c:v>
              </c:pt>
              <c:pt idx="5">
                <c:v>1.33</c:v>
              </c:pt>
              <c:pt idx="6">
                <c:v>1.28</c:v>
              </c:pt>
              <c:pt idx="7">
                <c:v>1.27</c:v>
              </c:pt>
              <c:pt idx="8">
                <c:v>0.74</c:v>
              </c:pt>
              <c:pt idx="9">
                <c:v>1</c:v>
              </c:pt>
              <c:pt idx="10">
                <c:v>1.2</c:v>
              </c:pt>
            </c:numLit>
          </c:val>
        </c:ser>
        <c:ser>
          <c:idx val="2"/>
          <c:order val="2"/>
          <c:tx>
            <c:v>2015/16</c:v>
          </c:tx>
          <c:spPr>
            <a:solidFill>
              <a:schemeClr val="accent1">
                <a:lumMod val="60000"/>
                <a:lumOff val="40000"/>
              </a:schemeClr>
            </a:solidFill>
          </c:spPr>
          <c:invertIfNegative val="0"/>
          <c:dPt>
            <c:idx val="0"/>
            <c:invertIfNegative val="0"/>
            <c:bubble3D val="0"/>
            <c:spPr>
              <a:solidFill>
                <a:srgbClr val="FFB3B3"/>
              </a:solidFill>
            </c:spPr>
          </c:dPt>
          <c:errBars>
            <c:errBarType val="both"/>
            <c:errValType val="cust"/>
            <c:noEndCap val="0"/>
            <c:plus>
              <c:numLit>
                <c:formatCode>General</c:formatCode>
                <c:ptCount val="11"/>
                <c:pt idx="0">
                  <c:v>0.53</c:v>
                </c:pt>
                <c:pt idx="1">
                  <c:v>0.68</c:v>
                </c:pt>
                <c:pt idx="2">
                  <c:v>0.30999999999999983</c:v>
                </c:pt>
                <c:pt idx="3">
                  <c:v>0.59999999999999987</c:v>
                </c:pt>
                <c:pt idx="4">
                  <c:v>0.66000000000000014</c:v>
                </c:pt>
                <c:pt idx="5">
                  <c:v>0.47</c:v>
                </c:pt>
                <c:pt idx="6">
                  <c:v>0.51</c:v>
                </c:pt>
                <c:pt idx="7">
                  <c:v>0.63</c:v>
                </c:pt>
                <c:pt idx="8">
                  <c:v>1.1800000000000002</c:v>
                </c:pt>
                <c:pt idx="9">
                  <c:v>0.59</c:v>
                </c:pt>
                <c:pt idx="10">
                  <c:v>0.51</c:v>
                </c:pt>
              </c:numLit>
            </c:plus>
            <c:minus>
              <c:numLit>
                <c:formatCode>General</c:formatCode>
                <c:ptCount val="11"/>
                <c:pt idx="0">
                  <c:v>0.38</c:v>
                </c:pt>
                <c:pt idx="1">
                  <c:v>0.31000000000000005</c:v>
                </c:pt>
                <c:pt idx="2">
                  <c:v>0.44000000000000006</c:v>
                </c:pt>
                <c:pt idx="3">
                  <c:v>0.57000000000000006</c:v>
                </c:pt>
                <c:pt idx="4">
                  <c:v>0.38</c:v>
                </c:pt>
                <c:pt idx="5">
                  <c:v>0.31999999999999995</c:v>
                </c:pt>
                <c:pt idx="6">
                  <c:v>0.69</c:v>
                </c:pt>
                <c:pt idx="7">
                  <c:v>0.26</c:v>
                </c:pt>
                <c:pt idx="8">
                  <c:v>0.41</c:v>
                </c:pt>
                <c:pt idx="9">
                  <c:v>0.18999999999999995</c:v>
                </c:pt>
                <c:pt idx="10">
                  <c:v>0.35</c:v>
                </c:pt>
              </c:numLit>
            </c:minus>
          </c:errBars>
          <c:cat>
            <c:strLit>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Lit>
          </c:cat>
          <c:val>
            <c:numLit>
              <c:formatCode>General</c:formatCode>
              <c:ptCount val="11"/>
              <c:pt idx="0">
                <c:v>1</c:v>
              </c:pt>
              <c:pt idx="1">
                <c:v>0.9</c:v>
              </c:pt>
              <c:pt idx="2">
                <c:v>1.1100000000000001</c:v>
              </c:pt>
              <c:pt idx="3">
                <c:v>1.1000000000000001</c:v>
              </c:pt>
              <c:pt idx="4">
                <c:v>0.95</c:v>
              </c:pt>
              <c:pt idx="5">
                <c:v>0.98</c:v>
              </c:pt>
              <c:pt idx="6">
                <c:v>1.21</c:v>
              </c:pt>
              <c:pt idx="7">
                <c:v>0.88</c:v>
              </c:pt>
              <c:pt idx="8">
                <c:v>0.82</c:v>
              </c:pt>
              <c:pt idx="9">
                <c:v>0.85</c:v>
              </c:pt>
              <c:pt idx="10">
                <c:v>0.98</c:v>
              </c:pt>
            </c:numLit>
          </c:val>
        </c:ser>
        <c:dLbls>
          <c:showLegendKey val="0"/>
          <c:showVal val="0"/>
          <c:showCatName val="0"/>
          <c:showSerName val="0"/>
          <c:showPercent val="0"/>
          <c:showBubbleSize val="0"/>
        </c:dLbls>
        <c:gapWidth val="150"/>
        <c:axId val="115012352"/>
        <c:axId val="115013888"/>
      </c:barChart>
      <c:catAx>
        <c:axId val="115012352"/>
        <c:scaling>
          <c:orientation val="minMax"/>
        </c:scaling>
        <c:delete val="0"/>
        <c:axPos val="b"/>
        <c:majorTickMark val="out"/>
        <c:minorTickMark val="none"/>
        <c:tickLblPos val="nextTo"/>
        <c:txPr>
          <a:bodyPr/>
          <a:lstStyle/>
          <a:p>
            <a:pPr>
              <a:defRPr sz="1200" baseline="0"/>
            </a:pPr>
            <a:endParaRPr lang="en-US"/>
          </a:p>
        </c:txPr>
        <c:crossAx val="115013888"/>
        <c:crosses val="autoZero"/>
        <c:auto val="1"/>
        <c:lblAlgn val="ctr"/>
        <c:lblOffset val="100"/>
        <c:noMultiLvlLbl val="0"/>
      </c:catAx>
      <c:valAx>
        <c:axId val="115013888"/>
        <c:scaling>
          <c:orientation val="minMax"/>
        </c:scaling>
        <c:delete val="0"/>
        <c:axPos val="l"/>
        <c:majorGridlines/>
        <c:title>
          <c:tx>
            <c:rich>
              <a:bodyPr rot="-5400000" vert="horz"/>
              <a:lstStyle/>
              <a:p>
                <a:pPr>
                  <a:defRPr sz="1200" baseline="0"/>
                </a:pPr>
                <a:r>
                  <a:rPr lang="en-US" sz="1200" baseline="0"/>
                  <a:t>The casemix adjusted standardised mortality ratio (SMR) of people with known stroke type who die within 30 days of hospital admission, 99.8% confidence intervals (CI)</a:t>
                </a:r>
              </a:p>
            </c:rich>
          </c:tx>
          <c:layout>
            <c:manualLayout>
              <c:xMode val="edge"/>
              <c:yMode val="edge"/>
              <c:x val="3.3189033189033192E-2"/>
              <c:y val="2.9663151311862191E-2"/>
            </c:manualLayout>
          </c:layout>
          <c:overlay val="0"/>
        </c:title>
        <c:numFmt formatCode="0.0" sourceLinked="0"/>
        <c:majorTickMark val="out"/>
        <c:minorTickMark val="none"/>
        <c:tickLblPos val="nextTo"/>
        <c:txPr>
          <a:bodyPr/>
          <a:lstStyle/>
          <a:p>
            <a:pPr>
              <a:defRPr sz="1200" baseline="0"/>
            </a:pPr>
            <a:endParaRPr lang="en-US"/>
          </a:p>
        </c:txPr>
        <c:crossAx val="115012352"/>
        <c:crosses val="autoZero"/>
        <c:crossBetween val="between"/>
      </c:valAx>
    </c:plotArea>
    <c:legend>
      <c:legendPos val="b"/>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1.6</a:t>
            </a:r>
          </a:p>
          <a:p>
            <a:pPr>
              <a:defRPr/>
            </a:pPr>
            <a:r>
              <a:rPr lang="en-US"/>
              <a:t> Under 75 mortality from respiratory disease - Males</a:t>
            </a:r>
          </a:p>
          <a:p>
            <a:pPr>
              <a:defRPr/>
            </a:pPr>
            <a:r>
              <a:rPr lang="en-US" sz="1400" i="1"/>
              <a:t>Source: NHS Digital</a:t>
            </a:r>
          </a:p>
          <a:p>
            <a:pPr>
              <a:defRPr/>
            </a:pPr>
            <a:endParaRPr lang="en-US"/>
          </a:p>
        </c:rich>
      </c:tx>
      <c:overlay val="0"/>
    </c:title>
    <c:autoTitleDeleted val="0"/>
    <c:plotArea>
      <c:layout>
        <c:manualLayout>
          <c:layoutTarget val="inner"/>
          <c:xMode val="edge"/>
          <c:yMode val="edge"/>
          <c:x val="8.3211611971322375E-2"/>
          <c:y val="0.20700080548386565"/>
          <c:w val="0.90038272061629876"/>
          <c:h val="0.63242647904920024"/>
        </c:manualLayout>
      </c:layout>
      <c:lineChart>
        <c:grouping val="standard"/>
        <c:varyColors val="0"/>
        <c:ser>
          <c:idx val="0"/>
          <c:order val="0"/>
          <c:tx>
            <c:v>England</c:v>
          </c:tx>
          <c:errBars>
            <c:errDir val="y"/>
            <c:errBarType val="both"/>
            <c:errValType val="cust"/>
            <c:noEndCap val="0"/>
            <c:plus>
              <c:numRef>
                <c:f>'1.6'!$H$25:$H$30</c:f>
                <c:numCache>
                  <c:formatCode>General</c:formatCode>
                  <c:ptCount val="6"/>
                  <c:pt idx="0">
                    <c:v>0.60000000000000142</c:v>
                  </c:pt>
                  <c:pt idx="1">
                    <c:v>0.69999999999999929</c:v>
                  </c:pt>
                  <c:pt idx="2">
                    <c:v>0.69999999999999929</c:v>
                  </c:pt>
                  <c:pt idx="3">
                    <c:v>0.69999999999999929</c:v>
                  </c:pt>
                  <c:pt idx="4">
                    <c:v>0.69999999999999574</c:v>
                  </c:pt>
                  <c:pt idx="5">
                    <c:v>0.59999999999999787</c:v>
                  </c:pt>
                </c:numCache>
              </c:numRef>
            </c:plus>
            <c:minus>
              <c:numRef>
                <c:f>'1.6'!$F$25:$F$30</c:f>
                <c:numCache>
                  <c:formatCode>General</c:formatCode>
                  <c:ptCount val="6"/>
                  <c:pt idx="0">
                    <c:v>0.69999999999999929</c:v>
                  </c:pt>
                  <c:pt idx="1">
                    <c:v>0.59999999999999787</c:v>
                  </c:pt>
                  <c:pt idx="2">
                    <c:v>0.59999999999999787</c:v>
                  </c:pt>
                  <c:pt idx="3">
                    <c:v>0.69999999999999929</c:v>
                  </c:pt>
                  <c:pt idx="4">
                    <c:v>0.60000000000000142</c:v>
                  </c:pt>
                  <c:pt idx="5">
                    <c:v>0.69999999999999929</c:v>
                  </c:pt>
                </c:numCache>
              </c:numRef>
            </c:minus>
          </c:errBars>
          <c:cat>
            <c:numRef>
              <c:f>'1.6'!$A$25:$A$31</c:f>
              <c:numCache>
                <c:formatCode>General</c:formatCode>
                <c:ptCount val="7"/>
                <c:pt idx="0">
                  <c:v>2009</c:v>
                </c:pt>
                <c:pt idx="1">
                  <c:v>2010</c:v>
                </c:pt>
                <c:pt idx="2">
                  <c:v>2011</c:v>
                </c:pt>
                <c:pt idx="3">
                  <c:v>2012</c:v>
                </c:pt>
                <c:pt idx="4">
                  <c:v>2013</c:v>
                </c:pt>
                <c:pt idx="5">
                  <c:v>2014</c:v>
                </c:pt>
                <c:pt idx="6">
                  <c:v>2015</c:v>
                </c:pt>
              </c:numCache>
            </c:numRef>
          </c:cat>
          <c:val>
            <c:numRef>
              <c:f>'1.6'!$D$25:$D$31</c:f>
              <c:numCache>
                <c:formatCode>0.0</c:formatCode>
                <c:ptCount val="7"/>
                <c:pt idx="0">
                  <c:v>29.7</c:v>
                </c:pt>
                <c:pt idx="1">
                  <c:v>29.7</c:v>
                </c:pt>
                <c:pt idx="2">
                  <c:v>30.2</c:v>
                </c:pt>
                <c:pt idx="3">
                  <c:v>30.8</c:v>
                </c:pt>
                <c:pt idx="4">
                  <c:v>31.6</c:v>
                </c:pt>
                <c:pt idx="5">
                  <c:v>30.8</c:v>
                </c:pt>
                <c:pt idx="6">
                  <c:v>32.700000000000003</c:v>
                </c:pt>
              </c:numCache>
            </c:numRef>
          </c:val>
          <c:smooth val="0"/>
        </c:ser>
        <c:ser>
          <c:idx val="1"/>
          <c:order val="1"/>
          <c:tx>
            <c:strRef>
              <c:f>'1.6'!$L$25</c:f>
              <c:strCache>
                <c:ptCount val="1"/>
                <c:pt idx="0">
                  <c:v>NHS Horsham and Mid Sussex CCG</c:v>
                </c:pt>
              </c:strCache>
            </c:strRef>
          </c:tx>
          <c:errBars>
            <c:errDir val="y"/>
            <c:errBarType val="both"/>
            <c:errValType val="cust"/>
            <c:noEndCap val="0"/>
            <c:plus>
              <c:numRef>
                <c:f>'1.6'!$R$25:$R$31</c:f>
                <c:numCache>
                  <c:formatCode>General</c:formatCode>
                  <c:ptCount val="7"/>
                  <c:pt idx="0">
                    <c:v>9.6000000000000014</c:v>
                  </c:pt>
                  <c:pt idx="1">
                    <c:v>9.3000000000000007</c:v>
                  </c:pt>
                  <c:pt idx="2">
                    <c:v>10.899999999999999</c:v>
                  </c:pt>
                  <c:pt idx="3">
                    <c:v>10</c:v>
                  </c:pt>
                  <c:pt idx="4">
                    <c:v>10.400000000000002</c:v>
                  </c:pt>
                  <c:pt idx="5">
                    <c:v>9.6000000000000014</c:v>
                  </c:pt>
                  <c:pt idx="6">
                    <c:v>11.199999999999996</c:v>
                  </c:pt>
                </c:numCache>
              </c:numRef>
            </c:plus>
            <c:minus>
              <c:numRef>
                <c:f>'1.6'!$P$25:$P$31</c:f>
                <c:numCache>
                  <c:formatCode>General</c:formatCode>
                  <c:ptCount val="7"/>
                  <c:pt idx="0">
                    <c:v>7</c:v>
                  </c:pt>
                  <c:pt idx="1">
                    <c:v>6.3000000000000007</c:v>
                  </c:pt>
                  <c:pt idx="2">
                    <c:v>8.3000000000000007</c:v>
                  </c:pt>
                  <c:pt idx="3">
                    <c:v>7.1999999999999993</c:v>
                  </c:pt>
                  <c:pt idx="4">
                    <c:v>7.6</c:v>
                  </c:pt>
                  <c:pt idx="5">
                    <c:v>6.8999999999999986</c:v>
                  </c:pt>
                  <c:pt idx="6">
                    <c:v>8.5</c:v>
                  </c:pt>
                </c:numCache>
              </c:numRef>
            </c:minus>
          </c:errBars>
          <c:cat>
            <c:numRef>
              <c:f>'1.6'!$A$25:$A$31</c:f>
              <c:numCache>
                <c:formatCode>General</c:formatCode>
                <c:ptCount val="7"/>
                <c:pt idx="0">
                  <c:v>2009</c:v>
                </c:pt>
                <c:pt idx="1">
                  <c:v>2010</c:v>
                </c:pt>
                <c:pt idx="2">
                  <c:v>2011</c:v>
                </c:pt>
                <c:pt idx="3">
                  <c:v>2012</c:v>
                </c:pt>
                <c:pt idx="4">
                  <c:v>2013</c:v>
                </c:pt>
                <c:pt idx="5">
                  <c:v>2014</c:v>
                </c:pt>
                <c:pt idx="6">
                  <c:v>2015</c:v>
                </c:pt>
              </c:numCache>
            </c:numRef>
          </c:cat>
          <c:val>
            <c:numRef>
              <c:f>'1.6'!$N$25:$N$31</c:f>
              <c:numCache>
                <c:formatCode>0.0</c:formatCode>
                <c:ptCount val="7"/>
                <c:pt idx="0">
                  <c:v>17.7</c:v>
                </c:pt>
                <c:pt idx="1">
                  <c:v>14.8</c:v>
                </c:pt>
                <c:pt idx="2">
                  <c:v>24.1</c:v>
                </c:pt>
                <c:pt idx="3">
                  <c:v>18.399999999999999</c:v>
                </c:pt>
                <c:pt idx="4">
                  <c:v>20.7</c:v>
                </c:pt>
                <c:pt idx="5">
                  <c:v>17.7</c:v>
                </c:pt>
                <c:pt idx="6">
                  <c:v>26.6</c:v>
                </c:pt>
              </c:numCache>
            </c:numRef>
          </c:val>
          <c:smooth val="0"/>
        </c:ser>
        <c:dLbls>
          <c:showLegendKey val="0"/>
          <c:showVal val="0"/>
          <c:showCatName val="0"/>
          <c:showSerName val="0"/>
          <c:showPercent val="0"/>
          <c:showBubbleSize val="0"/>
        </c:dLbls>
        <c:marker val="1"/>
        <c:smooth val="0"/>
        <c:axId val="115058176"/>
        <c:axId val="115059712"/>
      </c:lineChart>
      <c:catAx>
        <c:axId val="115058176"/>
        <c:scaling>
          <c:orientation val="minMax"/>
        </c:scaling>
        <c:delete val="0"/>
        <c:axPos val="b"/>
        <c:numFmt formatCode="General" sourceLinked="1"/>
        <c:majorTickMark val="out"/>
        <c:minorTickMark val="none"/>
        <c:tickLblPos val="nextTo"/>
        <c:txPr>
          <a:bodyPr/>
          <a:lstStyle/>
          <a:p>
            <a:pPr>
              <a:defRPr sz="1200" baseline="0"/>
            </a:pPr>
            <a:endParaRPr lang="en-US"/>
          </a:p>
        </c:txPr>
        <c:crossAx val="115059712"/>
        <c:crosses val="autoZero"/>
        <c:auto val="1"/>
        <c:lblAlgn val="ctr"/>
        <c:lblOffset val="100"/>
        <c:noMultiLvlLbl val="0"/>
      </c:catAx>
      <c:valAx>
        <c:axId val="115059712"/>
        <c:scaling>
          <c:orientation val="minMax"/>
        </c:scaling>
        <c:delete val="0"/>
        <c:axPos val="l"/>
        <c:majorGridlines/>
        <c:title>
          <c:tx>
            <c:rich>
              <a:bodyPr rot="-5400000" vert="horz"/>
              <a:lstStyle/>
              <a:p>
                <a:pPr>
                  <a:defRPr sz="1200" baseline="0"/>
                </a:pPr>
                <a:r>
                  <a:rPr lang="en-US" sz="1200" baseline="0"/>
                  <a:t>DSR per 100,000 registered patients</a:t>
                </a:r>
              </a:p>
            </c:rich>
          </c:tx>
          <c:layout>
            <c:manualLayout>
              <c:xMode val="edge"/>
              <c:yMode val="edge"/>
              <c:x val="9.4705443698732284E-3"/>
              <c:y val="0.24351322472999853"/>
            </c:manualLayout>
          </c:layout>
          <c:overlay val="0"/>
        </c:title>
        <c:numFmt formatCode="0" sourceLinked="0"/>
        <c:majorTickMark val="out"/>
        <c:minorTickMark val="none"/>
        <c:tickLblPos val="nextTo"/>
        <c:txPr>
          <a:bodyPr/>
          <a:lstStyle/>
          <a:p>
            <a:pPr>
              <a:defRPr sz="1200" baseline="0"/>
            </a:pPr>
            <a:endParaRPr lang="en-US"/>
          </a:p>
        </c:txPr>
        <c:crossAx val="115058176"/>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CCG indicator 1.6</a:t>
            </a:r>
          </a:p>
          <a:p>
            <a:pPr>
              <a:defRPr/>
            </a:pPr>
            <a:r>
              <a:rPr lang="en-US" sz="1800" b="1" i="0" baseline="0">
                <a:effectLst/>
              </a:rPr>
              <a:t> Under 75 mortality from respiratory disease - Females</a:t>
            </a:r>
            <a:endParaRPr lang="en-GB">
              <a:effectLst/>
            </a:endParaRPr>
          </a:p>
          <a:p>
            <a:pPr>
              <a:defRPr/>
            </a:pPr>
            <a:r>
              <a:rPr lang="en-US" sz="1400" b="1" i="1" baseline="0">
                <a:effectLst/>
              </a:rPr>
              <a:t>Source: NHS Digital</a:t>
            </a:r>
            <a:endParaRPr lang="en-GB" sz="1400">
              <a:effectLst/>
            </a:endParaRPr>
          </a:p>
        </c:rich>
      </c:tx>
      <c:layout>
        <c:manualLayout>
          <c:xMode val="edge"/>
          <c:yMode val="edge"/>
          <c:x val="0.15128431787356938"/>
          <c:y val="1.6913315484828401E-2"/>
        </c:manualLayout>
      </c:layout>
      <c:overlay val="0"/>
    </c:title>
    <c:autoTitleDeleted val="0"/>
    <c:plotArea>
      <c:layout>
        <c:manualLayout>
          <c:layoutTarget val="inner"/>
          <c:xMode val="edge"/>
          <c:yMode val="edge"/>
          <c:x val="7.8657902137232852E-2"/>
          <c:y val="0.24250187444815313"/>
          <c:w val="0.90500949100112471"/>
          <c:h val="0.61899338693803729"/>
        </c:manualLayout>
      </c:layout>
      <c:lineChart>
        <c:grouping val="standard"/>
        <c:varyColors val="0"/>
        <c:ser>
          <c:idx val="0"/>
          <c:order val="0"/>
          <c:tx>
            <c:v>England</c:v>
          </c:tx>
          <c:errBars>
            <c:errDir val="y"/>
            <c:errBarType val="both"/>
            <c:errValType val="cust"/>
            <c:noEndCap val="0"/>
            <c:plus>
              <c:numRef>
                <c:f>'1.6'!$H$33:$H$38</c:f>
                <c:numCache>
                  <c:formatCode>General</c:formatCode>
                  <c:ptCount val="6"/>
                  <c:pt idx="0">
                    <c:v>0.59999999999999787</c:v>
                  </c:pt>
                  <c:pt idx="1">
                    <c:v>0.59999999999999787</c:v>
                  </c:pt>
                  <c:pt idx="2">
                    <c:v>0.59999999999999787</c:v>
                  </c:pt>
                  <c:pt idx="3">
                    <c:v>0.60000000000000142</c:v>
                  </c:pt>
                  <c:pt idx="4">
                    <c:v>0.69999999999999929</c:v>
                  </c:pt>
                  <c:pt idx="5">
                    <c:v>0.70000000000000284</c:v>
                  </c:pt>
                </c:numCache>
              </c:numRef>
            </c:plus>
            <c:minus>
              <c:numRef>
                <c:f>'1.6'!$F$33:$F$38</c:f>
                <c:numCache>
                  <c:formatCode>General</c:formatCode>
                  <c:ptCount val="6"/>
                  <c:pt idx="0">
                    <c:v>0.5</c:v>
                  </c:pt>
                  <c:pt idx="1">
                    <c:v>0.60000000000000142</c:v>
                  </c:pt>
                  <c:pt idx="2">
                    <c:v>0.60000000000000142</c:v>
                  </c:pt>
                  <c:pt idx="3">
                    <c:v>0.60000000000000142</c:v>
                  </c:pt>
                  <c:pt idx="4">
                    <c:v>0.60000000000000142</c:v>
                  </c:pt>
                  <c:pt idx="5">
                    <c:v>0.59999999999999787</c:v>
                  </c:pt>
                </c:numCache>
              </c:numRef>
            </c:minus>
          </c:errBars>
          <c:cat>
            <c:numRef>
              <c:f>'1.6'!$A$33:$A$39</c:f>
              <c:numCache>
                <c:formatCode>General</c:formatCode>
                <c:ptCount val="7"/>
                <c:pt idx="0">
                  <c:v>2009</c:v>
                </c:pt>
                <c:pt idx="1">
                  <c:v>2010</c:v>
                </c:pt>
                <c:pt idx="2">
                  <c:v>2011</c:v>
                </c:pt>
                <c:pt idx="3">
                  <c:v>2012</c:v>
                </c:pt>
                <c:pt idx="4">
                  <c:v>2013</c:v>
                </c:pt>
                <c:pt idx="5">
                  <c:v>2014</c:v>
                </c:pt>
                <c:pt idx="6">
                  <c:v>2015</c:v>
                </c:pt>
              </c:numCache>
            </c:numRef>
          </c:cat>
          <c:val>
            <c:numRef>
              <c:f>'1.6'!$D$33:$D$39</c:f>
              <c:numCache>
                <c:formatCode>0.0</c:formatCode>
                <c:ptCount val="7"/>
                <c:pt idx="0">
                  <c:v>22.6</c:v>
                </c:pt>
                <c:pt idx="1">
                  <c:v>23.1</c:v>
                </c:pt>
                <c:pt idx="2">
                  <c:v>23.3</c:v>
                </c:pt>
                <c:pt idx="3">
                  <c:v>23.5</c:v>
                </c:pt>
                <c:pt idx="4">
                  <c:v>24.6</c:v>
                </c:pt>
                <c:pt idx="5">
                  <c:v>24.4</c:v>
                </c:pt>
                <c:pt idx="6">
                  <c:v>26.2</c:v>
                </c:pt>
              </c:numCache>
            </c:numRef>
          </c:val>
          <c:smooth val="0"/>
        </c:ser>
        <c:ser>
          <c:idx val="1"/>
          <c:order val="1"/>
          <c:tx>
            <c:strRef>
              <c:f>'1.6'!$L$33</c:f>
              <c:strCache>
                <c:ptCount val="1"/>
                <c:pt idx="0">
                  <c:v>NHS Horsham and Mid Sussex CCG</c:v>
                </c:pt>
              </c:strCache>
            </c:strRef>
          </c:tx>
          <c:errBars>
            <c:errDir val="y"/>
            <c:errBarType val="both"/>
            <c:errValType val="cust"/>
            <c:noEndCap val="0"/>
            <c:plus>
              <c:numRef>
                <c:f>'1.6'!$R$33:$R$39</c:f>
                <c:numCache>
                  <c:formatCode>General</c:formatCode>
                  <c:ptCount val="7"/>
                  <c:pt idx="0">
                    <c:v>11</c:v>
                  </c:pt>
                  <c:pt idx="1">
                    <c:v>9.5999999999999979</c:v>
                  </c:pt>
                  <c:pt idx="2">
                    <c:v>7.2</c:v>
                  </c:pt>
                  <c:pt idx="3">
                    <c:v>9.6999999999999993</c:v>
                  </c:pt>
                  <c:pt idx="4">
                    <c:v>8</c:v>
                  </c:pt>
                  <c:pt idx="5">
                    <c:v>7.1999999999999993</c:v>
                  </c:pt>
                  <c:pt idx="6">
                    <c:v>9.8000000000000007</c:v>
                  </c:pt>
                </c:numCache>
              </c:numRef>
            </c:plus>
            <c:minus>
              <c:numRef>
                <c:f>'1.6'!$P$33:$P$39</c:f>
                <c:numCache>
                  <c:formatCode>General</c:formatCode>
                  <c:ptCount val="7"/>
                  <c:pt idx="0">
                    <c:v>8.1</c:v>
                  </c:pt>
                  <c:pt idx="1">
                    <c:v>6.6000000000000014</c:v>
                  </c:pt>
                  <c:pt idx="2">
                    <c:v>4.0999999999999996</c:v>
                  </c:pt>
                  <c:pt idx="3">
                    <c:v>6.9</c:v>
                  </c:pt>
                  <c:pt idx="4">
                    <c:v>5.2000000000000011</c:v>
                  </c:pt>
                  <c:pt idx="5">
                    <c:v>4.4000000000000004</c:v>
                  </c:pt>
                  <c:pt idx="6">
                    <c:v>6.9999999999999982</c:v>
                  </c:pt>
                </c:numCache>
              </c:numRef>
            </c:minus>
          </c:errBars>
          <c:cat>
            <c:numRef>
              <c:f>'1.6'!$A$33:$A$39</c:f>
              <c:numCache>
                <c:formatCode>General</c:formatCode>
                <c:ptCount val="7"/>
                <c:pt idx="0">
                  <c:v>2009</c:v>
                </c:pt>
                <c:pt idx="1">
                  <c:v>2010</c:v>
                </c:pt>
                <c:pt idx="2">
                  <c:v>2011</c:v>
                </c:pt>
                <c:pt idx="3">
                  <c:v>2012</c:v>
                </c:pt>
                <c:pt idx="4">
                  <c:v>2013</c:v>
                </c:pt>
                <c:pt idx="5">
                  <c:v>2014</c:v>
                </c:pt>
                <c:pt idx="6">
                  <c:v>2015</c:v>
                </c:pt>
              </c:numCache>
            </c:numRef>
          </c:cat>
          <c:val>
            <c:numRef>
              <c:f>'1.6'!$N$33:$N$39</c:f>
              <c:numCache>
                <c:formatCode>0.0</c:formatCode>
                <c:ptCount val="7"/>
                <c:pt idx="0">
                  <c:v>23</c:v>
                </c:pt>
                <c:pt idx="1">
                  <c:v>16.3</c:v>
                </c:pt>
                <c:pt idx="2">
                  <c:v>7.3</c:v>
                </c:pt>
                <c:pt idx="3">
                  <c:v>17.3</c:v>
                </c:pt>
                <c:pt idx="4">
                  <c:v>10.8</c:v>
                </c:pt>
                <c:pt idx="5">
                  <c:v>8</c:v>
                </c:pt>
                <c:pt idx="6">
                  <c:v>18.399999999999999</c:v>
                </c:pt>
              </c:numCache>
            </c:numRef>
          </c:val>
          <c:smooth val="0"/>
        </c:ser>
        <c:dLbls>
          <c:showLegendKey val="0"/>
          <c:showVal val="0"/>
          <c:showCatName val="0"/>
          <c:showSerName val="0"/>
          <c:showPercent val="0"/>
          <c:showBubbleSize val="0"/>
        </c:dLbls>
        <c:marker val="1"/>
        <c:smooth val="0"/>
        <c:axId val="116934528"/>
        <c:axId val="116936064"/>
      </c:lineChart>
      <c:catAx>
        <c:axId val="116934528"/>
        <c:scaling>
          <c:orientation val="minMax"/>
        </c:scaling>
        <c:delete val="0"/>
        <c:axPos val="b"/>
        <c:numFmt formatCode="General" sourceLinked="1"/>
        <c:majorTickMark val="out"/>
        <c:minorTickMark val="none"/>
        <c:tickLblPos val="nextTo"/>
        <c:txPr>
          <a:bodyPr/>
          <a:lstStyle/>
          <a:p>
            <a:pPr>
              <a:defRPr sz="1200" baseline="0"/>
            </a:pPr>
            <a:endParaRPr lang="en-US"/>
          </a:p>
        </c:txPr>
        <c:crossAx val="116936064"/>
        <c:crosses val="autoZero"/>
        <c:auto val="1"/>
        <c:lblAlgn val="ctr"/>
        <c:lblOffset val="100"/>
        <c:noMultiLvlLbl val="0"/>
      </c:catAx>
      <c:valAx>
        <c:axId val="116936064"/>
        <c:scaling>
          <c:orientation val="minMax"/>
          <c:max val="40"/>
        </c:scaling>
        <c:delete val="0"/>
        <c:axPos val="l"/>
        <c:majorGridlines/>
        <c:title>
          <c:tx>
            <c:rich>
              <a:bodyPr rot="-5400000" vert="horz"/>
              <a:lstStyle/>
              <a:p>
                <a:pPr>
                  <a:defRPr sz="1200" baseline="0"/>
                </a:pPr>
                <a:r>
                  <a:rPr lang="en-US" sz="1200" baseline="0"/>
                  <a:t>DSR per 100,000 registered patients</a:t>
                </a:r>
              </a:p>
            </c:rich>
          </c:tx>
          <c:layout>
            <c:manualLayout>
              <c:xMode val="edge"/>
              <c:yMode val="edge"/>
              <c:x val="6.5695303712036005E-3"/>
              <c:y val="0.27438352680141787"/>
            </c:manualLayout>
          </c:layout>
          <c:overlay val="0"/>
        </c:title>
        <c:numFmt formatCode="0" sourceLinked="0"/>
        <c:majorTickMark val="out"/>
        <c:minorTickMark val="none"/>
        <c:tickLblPos val="nextTo"/>
        <c:txPr>
          <a:bodyPr/>
          <a:lstStyle/>
          <a:p>
            <a:pPr>
              <a:defRPr sz="1200" baseline="0"/>
            </a:pPr>
            <a:endParaRPr lang="en-US"/>
          </a:p>
        </c:txPr>
        <c:crossAx val="116934528"/>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1.7</a:t>
            </a:r>
          </a:p>
          <a:p>
            <a:pPr>
              <a:defRPr/>
            </a:pPr>
            <a:r>
              <a:rPr lang="en-US"/>
              <a:t>Under 75 mortality from liver disease - Persons</a:t>
            </a:r>
          </a:p>
          <a:p>
            <a:pPr>
              <a:defRPr/>
            </a:pPr>
            <a:r>
              <a:rPr lang="en-US" sz="1400" i="1"/>
              <a:t>Source: HSCIC</a:t>
            </a:r>
          </a:p>
          <a:p>
            <a:pPr>
              <a:defRPr/>
            </a:pPr>
            <a:endParaRPr lang="en-US"/>
          </a:p>
          <a:p>
            <a:pPr>
              <a:defRPr/>
            </a:pPr>
            <a:endParaRPr lang="en-US"/>
          </a:p>
        </c:rich>
      </c:tx>
      <c:overlay val="0"/>
    </c:title>
    <c:autoTitleDeleted val="0"/>
    <c:plotArea>
      <c:layout>
        <c:manualLayout>
          <c:layoutTarget val="inner"/>
          <c:xMode val="edge"/>
          <c:yMode val="edge"/>
          <c:x val="9.3435975695111265E-2"/>
          <c:y val="0.2264049291661949"/>
          <c:w val="0.88941003030989174"/>
          <c:h val="0.63450220182619166"/>
        </c:manualLayout>
      </c:layout>
      <c:lineChart>
        <c:grouping val="standard"/>
        <c:varyColors val="0"/>
        <c:ser>
          <c:idx val="0"/>
          <c:order val="0"/>
          <c:tx>
            <c:v>England</c:v>
          </c:tx>
          <c:errBars>
            <c:errDir val="y"/>
            <c:errBarType val="both"/>
            <c:errValType val="cust"/>
            <c:noEndCap val="0"/>
            <c:plus>
              <c:numRef>
                <c:f>'1.7'!$H$40:$H$46</c:f>
                <c:numCache>
                  <c:formatCode>General</c:formatCode>
                  <c:ptCount val="7"/>
                  <c:pt idx="0">
                    <c:v>0.30000000000000071</c:v>
                  </c:pt>
                  <c:pt idx="1">
                    <c:v>0.29999999999999893</c:v>
                  </c:pt>
                  <c:pt idx="2">
                    <c:v>0.29999999999999893</c:v>
                  </c:pt>
                  <c:pt idx="3">
                    <c:v>0.40000000000000036</c:v>
                  </c:pt>
                  <c:pt idx="4">
                    <c:v>0.30000000000000071</c:v>
                  </c:pt>
                  <c:pt idx="5">
                    <c:v>0.39999999999999858</c:v>
                  </c:pt>
                  <c:pt idx="6">
                    <c:v>0.29999999999999716</c:v>
                  </c:pt>
                </c:numCache>
              </c:numRef>
            </c:plus>
            <c:minus>
              <c:numRef>
                <c:f>'1.7'!$F$40:$F$46</c:f>
                <c:numCache>
                  <c:formatCode>General</c:formatCode>
                  <c:ptCount val="7"/>
                  <c:pt idx="0">
                    <c:v>0.29999999999999893</c:v>
                  </c:pt>
                  <c:pt idx="1">
                    <c:v>0.30000000000000071</c:v>
                  </c:pt>
                  <c:pt idx="2">
                    <c:v>0.30000000000000071</c:v>
                  </c:pt>
                  <c:pt idx="3">
                    <c:v>0.29999999999999893</c:v>
                  </c:pt>
                  <c:pt idx="4">
                    <c:v>0.40000000000000036</c:v>
                  </c:pt>
                  <c:pt idx="5">
                    <c:v>0.30000000000000071</c:v>
                  </c:pt>
                  <c:pt idx="6">
                    <c:v>0.40000000000000213</c:v>
                  </c:pt>
                </c:numCache>
              </c:numRef>
            </c:minus>
          </c:errBars>
          <c:cat>
            <c:numRef>
              <c:f>'1.7'!$A$40:$A$46</c:f>
              <c:numCache>
                <c:formatCode>General</c:formatCode>
                <c:ptCount val="7"/>
                <c:pt idx="0">
                  <c:v>2009</c:v>
                </c:pt>
                <c:pt idx="1">
                  <c:v>2010</c:v>
                </c:pt>
                <c:pt idx="2">
                  <c:v>2011</c:v>
                </c:pt>
                <c:pt idx="3">
                  <c:v>2012</c:v>
                </c:pt>
                <c:pt idx="4">
                  <c:v>2013</c:v>
                </c:pt>
                <c:pt idx="5">
                  <c:v>2014</c:v>
                </c:pt>
                <c:pt idx="6">
                  <c:v>2015</c:v>
                </c:pt>
              </c:numCache>
            </c:numRef>
          </c:cat>
          <c:val>
            <c:numRef>
              <c:f>'1.7'!$D$40:$D$46</c:f>
              <c:numCache>
                <c:formatCode>#,##0.0</c:formatCode>
                <c:ptCount val="7"/>
                <c:pt idx="0">
                  <c:v>14.1</c:v>
                </c:pt>
                <c:pt idx="1">
                  <c:v>14.8</c:v>
                </c:pt>
                <c:pt idx="2">
                  <c:v>15.4</c:v>
                </c:pt>
                <c:pt idx="3">
                  <c:v>15.2</c:v>
                </c:pt>
                <c:pt idx="4">
                  <c:v>15.5</c:v>
                </c:pt>
                <c:pt idx="5">
                  <c:v>15.8</c:v>
                </c:pt>
                <c:pt idx="6" formatCode="General">
                  <c:v>16.100000000000001</c:v>
                </c:pt>
              </c:numCache>
            </c:numRef>
          </c:val>
          <c:smooth val="0"/>
        </c:ser>
        <c:ser>
          <c:idx val="1"/>
          <c:order val="1"/>
          <c:tx>
            <c:strRef>
              <c:f>'1.7'!$L$40</c:f>
              <c:strCache>
                <c:ptCount val="1"/>
                <c:pt idx="0">
                  <c:v>NHS Horsham and Mid Sussex CCG</c:v>
                </c:pt>
              </c:strCache>
            </c:strRef>
          </c:tx>
          <c:errBars>
            <c:errDir val="y"/>
            <c:errBarType val="both"/>
            <c:errValType val="cust"/>
            <c:noEndCap val="0"/>
            <c:plus>
              <c:numRef>
                <c:f>'1.7'!$R$40:$R$46</c:f>
                <c:numCache>
                  <c:formatCode>General</c:formatCode>
                  <c:ptCount val="7"/>
                  <c:pt idx="0">
                    <c:v>5</c:v>
                  </c:pt>
                  <c:pt idx="1">
                    <c:v>4.5</c:v>
                  </c:pt>
                  <c:pt idx="2">
                    <c:v>5.8999999999999986</c:v>
                  </c:pt>
                  <c:pt idx="3">
                    <c:v>5.4000000000000021</c:v>
                  </c:pt>
                  <c:pt idx="4">
                    <c:v>5.3000000000000007</c:v>
                  </c:pt>
                  <c:pt idx="5">
                    <c:v>5.0999999999999996</c:v>
                  </c:pt>
                  <c:pt idx="6">
                    <c:v>5</c:v>
                  </c:pt>
                </c:numCache>
              </c:numRef>
            </c:plus>
            <c:minus>
              <c:numRef>
                <c:f>'1.7'!$P$40:$P$46</c:f>
                <c:numCache>
                  <c:formatCode>General</c:formatCode>
                  <c:ptCount val="7"/>
                  <c:pt idx="0">
                    <c:v>3.6000000000000005</c:v>
                  </c:pt>
                  <c:pt idx="1">
                    <c:v>3.1999999999999993</c:v>
                  </c:pt>
                  <c:pt idx="2">
                    <c:v>4.4000000000000004</c:v>
                  </c:pt>
                  <c:pt idx="3">
                    <c:v>3.8999999999999995</c:v>
                  </c:pt>
                  <c:pt idx="4">
                    <c:v>3.9000000000000004</c:v>
                  </c:pt>
                  <c:pt idx="5">
                    <c:v>3.8</c:v>
                  </c:pt>
                  <c:pt idx="6">
                    <c:v>3.6000000000000005</c:v>
                  </c:pt>
                </c:numCache>
              </c:numRef>
            </c:minus>
          </c:errBars>
          <c:cat>
            <c:numRef>
              <c:f>'1.7'!$A$40:$A$46</c:f>
              <c:numCache>
                <c:formatCode>General</c:formatCode>
                <c:ptCount val="7"/>
                <c:pt idx="0">
                  <c:v>2009</c:v>
                </c:pt>
                <c:pt idx="1">
                  <c:v>2010</c:v>
                </c:pt>
                <c:pt idx="2">
                  <c:v>2011</c:v>
                </c:pt>
                <c:pt idx="3">
                  <c:v>2012</c:v>
                </c:pt>
                <c:pt idx="4">
                  <c:v>2013</c:v>
                </c:pt>
                <c:pt idx="5">
                  <c:v>2014</c:v>
                </c:pt>
                <c:pt idx="6">
                  <c:v>2015</c:v>
                </c:pt>
              </c:numCache>
            </c:numRef>
          </c:cat>
          <c:val>
            <c:numRef>
              <c:f>'1.7'!$N$40:$N$46</c:f>
              <c:numCache>
                <c:formatCode>#,##0.0</c:formatCode>
                <c:ptCount val="7"/>
                <c:pt idx="0">
                  <c:v>9.3000000000000007</c:v>
                </c:pt>
                <c:pt idx="1">
                  <c:v>7.6</c:v>
                </c:pt>
                <c:pt idx="2">
                  <c:v>13.8</c:v>
                </c:pt>
                <c:pt idx="3">
                  <c:v>11.2</c:v>
                </c:pt>
                <c:pt idx="4">
                  <c:v>10.5</c:v>
                </c:pt>
                <c:pt idx="5">
                  <c:v>10.6</c:v>
                </c:pt>
                <c:pt idx="6" formatCode="General">
                  <c:v>9.9</c:v>
                </c:pt>
              </c:numCache>
            </c:numRef>
          </c:val>
          <c:smooth val="0"/>
        </c:ser>
        <c:dLbls>
          <c:showLegendKey val="0"/>
          <c:showVal val="0"/>
          <c:showCatName val="0"/>
          <c:showSerName val="0"/>
          <c:showPercent val="0"/>
          <c:showBubbleSize val="0"/>
        </c:dLbls>
        <c:marker val="1"/>
        <c:smooth val="0"/>
        <c:axId val="117156480"/>
        <c:axId val="117162368"/>
      </c:lineChart>
      <c:catAx>
        <c:axId val="117156480"/>
        <c:scaling>
          <c:orientation val="minMax"/>
        </c:scaling>
        <c:delete val="0"/>
        <c:axPos val="b"/>
        <c:numFmt formatCode="General" sourceLinked="1"/>
        <c:majorTickMark val="out"/>
        <c:minorTickMark val="none"/>
        <c:tickLblPos val="nextTo"/>
        <c:txPr>
          <a:bodyPr/>
          <a:lstStyle/>
          <a:p>
            <a:pPr>
              <a:defRPr sz="1200" baseline="0"/>
            </a:pPr>
            <a:endParaRPr lang="en-US"/>
          </a:p>
        </c:txPr>
        <c:crossAx val="117162368"/>
        <c:crosses val="autoZero"/>
        <c:auto val="1"/>
        <c:lblAlgn val="ctr"/>
        <c:lblOffset val="100"/>
        <c:noMultiLvlLbl val="0"/>
      </c:catAx>
      <c:valAx>
        <c:axId val="117162368"/>
        <c:scaling>
          <c:orientation val="minMax"/>
        </c:scaling>
        <c:delete val="0"/>
        <c:axPos val="l"/>
        <c:majorGridlines/>
        <c:title>
          <c:tx>
            <c:rich>
              <a:bodyPr rot="-5400000" vert="horz"/>
              <a:lstStyle/>
              <a:p>
                <a:pPr>
                  <a:defRPr sz="1200" baseline="0"/>
                </a:pPr>
                <a:r>
                  <a:rPr lang="en-US" sz="1200" baseline="0"/>
                  <a:t>DSR per 100,000 registered patients</a:t>
                </a:r>
              </a:p>
            </c:rich>
          </c:tx>
          <c:layout>
            <c:manualLayout>
              <c:xMode val="edge"/>
              <c:yMode val="edge"/>
              <c:x val="1.7890743916041944E-2"/>
              <c:y val="0.29738433052222951"/>
            </c:manualLayout>
          </c:layout>
          <c:overlay val="0"/>
        </c:title>
        <c:numFmt formatCode="0" sourceLinked="0"/>
        <c:majorTickMark val="out"/>
        <c:minorTickMark val="none"/>
        <c:tickLblPos val="nextTo"/>
        <c:txPr>
          <a:bodyPr/>
          <a:lstStyle/>
          <a:p>
            <a:pPr>
              <a:defRPr sz="1200" baseline="0"/>
            </a:pPr>
            <a:endParaRPr lang="en-US"/>
          </a:p>
        </c:txPr>
        <c:crossAx val="117156480"/>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CCG indicator 1.8</a:t>
            </a:r>
          </a:p>
          <a:p>
            <a:pPr>
              <a:defRPr/>
            </a:pPr>
            <a:r>
              <a:rPr lang="en-GB"/>
              <a:t>Emergency admissions for alcohol related liver disease - Persons</a:t>
            </a:r>
          </a:p>
          <a:p>
            <a:pPr>
              <a:defRPr/>
            </a:pPr>
            <a:r>
              <a:rPr lang="en-GB" sz="1400" i="1"/>
              <a:t>Source: NHS Digital</a:t>
            </a:r>
          </a:p>
          <a:p>
            <a:pPr>
              <a:defRPr/>
            </a:pPr>
            <a:endParaRPr lang="en-GB"/>
          </a:p>
          <a:p>
            <a:pPr>
              <a:defRPr/>
            </a:pPr>
            <a:endParaRPr lang="en-GB"/>
          </a:p>
        </c:rich>
      </c:tx>
      <c:overlay val="0"/>
    </c:title>
    <c:autoTitleDeleted val="0"/>
    <c:plotArea>
      <c:layout>
        <c:manualLayout>
          <c:layoutTarget val="inner"/>
          <c:xMode val="edge"/>
          <c:yMode val="edge"/>
          <c:x val="8.5324874766721848E-2"/>
          <c:y val="0.1914639675565416"/>
          <c:w val="0.89745603674540686"/>
          <c:h val="0.63011209234204846"/>
        </c:manualLayout>
      </c:layout>
      <c:lineChart>
        <c:grouping val="standard"/>
        <c:varyColors val="0"/>
        <c:ser>
          <c:idx val="0"/>
          <c:order val="0"/>
          <c:tx>
            <c:v>England</c:v>
          </c:tx>
          <c:errBars>
            <c:errDir val="y"/>
            <c:errBarType val="both"/>
            <c:errValType val="cust"/>
            <c:noEndCap val="0"/>
            <c:plus>
              <c:numLit>
                <c:formatCode>General</c:formatCode>
                <c:ptCount val="6"/>
                <c:pt idx="0">
                  <c:v>0.5</c:v>
                </c:pt>
                <c:pt idx="1">
                  <c:v>0.5</c:v>
                </c:pt>
                <c:pt idx="2">
                  <c:v>0.5</c:v>
                </c:pt>
                <c:pt idx="3">
                  <c:v>0.40000000000000213</c:v>
                </c:pt>
                <c:pt idx="4">
                  <c:v>0.40000000000000213</c:v>
                </c:pt>
                <c:pt idx="5">
                  <c:v>0.5</c:v>
                </c:pt>
              </c:numLit>
            </c:plus>
            <c:minus>
              <c:numLit>
                <c:formatCode>General</c:formatCode>
                <c:ptCount val="6"/>
                <c:pt idx="0">
                  <c:v>0.40000000000000213</c:v>
                </c:pt>
                <c:pt idx="1">
                  <c:v>0.5</c:v>
                </c:pt>
                <c:pt idx="2">
                  <c:v>0.5</c:v>
                </c:pt>
                <c:pt idx="3">
                  <c:v>0.5</c:v>
                </c:pt>
                <c:pt idx="4">
                  <c:v>0.5</c:v>
                </c:pt>
                <c:pt idx="5">
                  <c:v>0.39999999999999858</c:v>
                </c:pt>
              </c:numLit>
            </c:minus>
          </c:errBars>
          <c:cat>
            <c:strLit>
              <c:ptCount val="6"/>
              <c:pt idx="0">
                <c:v>2010/11</c:v>
              </c:pt>
              <c:pt idx="1">
                <c:v>2011/12</c:v>
              </c:pt>
              <c:pt idx="2">
                <c:v>2012/13</c:v>
              </c:pt>
              <c:pt idx="3">
                <c:v>2013/14</c:v>
              </c:pt>
              <c:pt idx="4">
                <c:v>2014/15</c:v>
              </c:pt>
              <c:pt idx="5">
                <c:v>2015/16</c:v>
              </c:pt>
            </c:strLit>
          </c:cat>
          <c:val>
            <c:numLit>
              <c:formatCode>#,##0.0</c:formatCode>
              <c:ptCount val="6"/>
              <c:pt idx="0">
                <c:v>23.6</c:v>
              </c:pt>
              <c:pt idx="1">
                <c:v>24.3</c:v>
              </c:pt>
              <c:pt idx="2">
                <c:v>24.9</c:v>
              </c:pt>
              <c:pt idx="3">
                <c:v>24.4</c:v>
              </c:pt>
              <c:pt idx="4">
                <c:v>26.7</c:v>
              </c:pt>
              <c:pt idx="5">
                <c:v>27.7</c:v>
              </c:pt>
            </c:numLit>
          </c:val>
          <c:smooth val="0"/>
        </c:ser>
        <c:ser>
          <c:idx val="1"/>
          <c:order val="1"/>
          <c:tx>
            <c:v>NHS Horsham and Mid Sussex CCG</c:v>
          </c:tx>
          <c:spPr>
            <a:ln>
              <a:solidFill>
                <a:srgbClr val="C00000"/>
              </a:solidFill>
            </a:ln>
          </c:spPr>
          <c:marker>
            <c:symbol val="diamond"/>
            <c:size val="7"/>
          </c:marker>
          <c:dPt>
            <c:idx val="2"/>
            <c:bubble3D val="0"/>
          </c:dPt>
          <c:dPt>
            <c:idx val="3"/>
            <c:bubble3D val="0"/>
          </c:dPt>
          <c:errBars>
            <c:errDir val="y"/>
            <c:errBarType val="both"/>
            <c:errValType val="cust"/>
            <c:noEndCap val="0"/>
            <c:plus>
              <c:numLit>
                <c:formatCode>General</c:formatCode>
                <c:ptCount val="6"/>
                <c:pt idx="0">
                  <c:v>6.1</c:v>
                </c:pt>
                <c:pt idx="1">
                  <c:v>6.3000000000000007</c:v>
                </c:pt>
                <c:pt idx="2">
                  <c:v>4.8999999999999995</c:v>
                </c:pt>
                <c:pt idx="3">
                  <c:v>6.1000000000000014</c:v>
                </c:pt>
                <c:pt idx="4">
                  <c:v>8.1999999999999993</c:v>
                </c:pt>
                <c:pt idx="5">
                  <c:v>7.6000000000000014</c:v>
                </c:pt>
              </c:numLit>
            </c:plus>
            <c:minus>
              <c:numLit>
                <c:formatCode>General</c:formatCode>
                <c:ptCount val="6"/>
                <c:pt idx="0">
                  <c:v>4.4000000000000004</c:v>
                </c:pt>
                <c:pt idx="1">
                  <c:v>4.5999999999999996</c:v>
                </c:pt>
                <c:pt idx="2">
                  <c:v>3.1999999999999997</c:v>
                </c:pt>
                <c:pt idx="3">
                  <c:v>4.3999999999999995</c:v>
                </c:pt>
                <c:pt idx="4">
                  <c:v>6.6999999999999993</c:v>
                </c:pt>
                <c:pt idx="5">
                  <c:v>6</c:v>
                </c:pt>
              </c:numLit>
            </c:minus>
          </c:errBars>
          <c:cat>
            <c:strLit>
              <c:ptCount val="6"/>
              <c:pt idx="0">
                <c:v>2010/11</c:v>
              </c:pt>
              <c:pt idx="1">
                <c:v>2011/12</c:v>
              </c:pt>
              <c:pt idx="2">
                <c:v>2012/13</c:v>
              </c:pt>
              <c:pt idx="3">
                <c:v>2013/14</c:v>
              </c:pt>
              <c:pt idx="4">
                <c:v>2014/15</c:v>
              </c:pt>
              <c:pt idx="5">
                <c:v>2015/16</c:v>
              </c:pt>
            </c:strLit>
          </c:cat>
          <c:val>
            <c:numLit>
              <c:formatCode>#,##0.0</c:formatCode>
              <c:ptCount val="6"/>
              <c:pt idx="0">
                <c:v>11.4</c:v>
              </c:pt>
              <c:pt idx="1">
                <c:v>12.5</c:v>
              </c:pt>
              <c:pt idx="2">
                <c:v>6.8</c:v>
              </c:pt>
              <c:pt idx="3">
                <c:v>11.7</c:v>
              </c:pt>
              <c:pt idx="4">
                <c:v>26.2</c:v>
              </c:pt>
              <c:pt idx="5">
                <c:v>21.2</c:v>
              </c:pt>
            </c:numLit>
          </c:val>
          <c:smooth val="0"/>
        </c:ser>
        <c:dLbls>
          <c:showLegendKey val="0"/>
          <c:showVal val="0"/>
          <c:showCatName val="0"/>
          <c:showSerName val="0"/>
          <c:showPercent val="0"/>
          <c:showBubbleSize val="0"/>
        </c:dLbls>
        <c:marker val="1"/>
        <c:smooth val="0"/>
        <c:axId val="117233920"/>
        <c:axId val="117239808"/>
      </c:lineChart>
      <c:catAx>
        <c:axId val="117233920"/>
        <c:scaling>
          <c:orientation val="minMax"/>
        </c:scaling>
        <c:delete val="0"/>
        <c:axPos val="b"/>
        <c:majorTickMark val="out"/>
        <c:minorTickMark val="none"/>
        <c:tickLblPos val="nextTo"/>
        <c:txPr>
          <a:bodyPr/>
          <a:lstStyle/>
          <a:p>
            <a:pPr>
              <a:defRPr sz="1200" baseline="0"/>
            </a:pPr>
            <a:endParaRPr lang="en-US"/>
          </a:p>
        </c:txPr>
        <c:crossAx val="117239808"/>
        <c:crosses val="autoZero"/>
        <c:auto val="1"/>
        <c:lblAlgn val="ctr"/>
        <c:lblOffset val="100"/>
        <c:noMultiLvlLbl val="0"/>
      </c:catAx>
      <c:valAx>
        <c:axId val="117239808"/>
        <c:scaling>
          <c:orientation val="minMax"/>
        </c:scaling>
        <c:delete val="0"/>
        <c:axPos val="l"/>
        <c:majorGridlines/>
        <c:title>
          <c:tx>
            <c:rich>
              <a:bodyPr rot="-5400000" vert="horz"/>
              <a:lstStyle/>
              <a:p>
                <a:pPr>
                  <a:defRPr sz="1200" baseline="0"/>
                </a:pPr>
                <a:r>
                  <a:rPr lang="en-US" sz="1200" baseline="0"/>
                  <a:t>DSR for over 18s per 100,000 registered patients</a:t>
                </a:r>
              </a:p>
            </c:rich>
          </c:tx>
          <c:overlay val="0"/>
        </c:title>
        <c:numFmt formatCode="0" sourceLinked="0"/>
        <c:majorTickMark val="out"/>
        <c:minorTickMark val="none"/>
        <c:tickLblPos val="nextTo"/>
        <c:txPr>
          <a:bodyPr/>
          <a:lstStyle/>
          <a:p>
            <a:pPr>
              <a:defRPr sz="1200" baseline="0"/>
            </a:pPr>
            <a:endParaRPr lang="en-US"/>
          </a:p>
        </c:txPr>
        <c:crossAx val="117233920"/>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1.9</a:t>
            </a:r>
          </a:p>
          <a:p>
            <a:pPr>
              <a:defRPr/>
            </a:pPr>
            <a:r>
              <a:rPr lang="en-US"/>
              <a:t>Under 75 mortality from cancer - Males</a:t>
            </a:r>
          </a:p>
          <a:p>
            <a:pPr>
              <a:defRPr/>
            </a:pPr>
            <a:r>
              <a:rPr lang="en-US" sz="1400" b="1" i="1"/>
              <a:t>Source: HSCIC</a:t>
            </a:r>
          </a:p>
        </c:rich>
      </c:tx>
      <c:overlay val="0"/>
    </c:title>
    <c:autoTitleDeleted val="0"/>
    <c:plotArea>
      <c:layout/>
      <c:lineChart>
        <c:grouping val="standard"/>
        <c:varyColors val="0"/>
        <c:ser>
          <c:idx val="0"/>
          <c:order val="0"/>
          <c:tx>
            <c:v>England</c:v>
          </c:tx>
          <c:errBars>
            <c:errDir val="y"/>
            <c:errBarType val="both"/>
            <c:errValType val="cust"/>
            <c:noEndCap val="0"/>
            <c:plus>
              <c:numRef>
                <c:f>'1.9'!$H$27:$H$33</c:f>
                <c:numCache>
                  <c:formatCode>General</c:formatCode>
                  <c:ptCount val="7"/>
                  <c:pt idx="0">
                    <c:v>1.3999999999999915</c:v>
                  </c:pt>
                  <c:pt idx="1">
                    <c:v>1.3999999999999915</c:v>
                  </c:pt>
                  <c:pt idx="2">
                    <c:v>1.2999999999999972</c:v>
                  </c:pt>
                  <c:pt idx="3">
                    <c:v>1.4000000000000057</c:v>
                  </c:pt>
                  <c:pt idx="4">
                    <c:v>1.4000000000000057</c:v>
                  </c:pt>
                  <c:pt idx="5">
                    <c:v>1.4000000000000057</c:v>
                  </c:pt>
                  <c:pt idx="6">
                    <c:v>1.3999999999999915</c:v>
                  </c:pt>
                </c:numCache>
              </c:numRef>
            </c:plus>
            <c:minus>
              <c:numRef>
                <c:f>'1.9'!$F$27:$F$33</c:f>
                <c:numCache>
                  <c:formatCode>General</c:formatCode>
                  <c:ptCount val="7"/>
                  <c:pt idx="0">
                    <c:v>1.2999999999999972</c:v>
                  </c:pt>
                  <c:pt idx="1">
                    <c:v>1.3000000000000114</c:v>
                  </c:pt>
                  <c:pt idx="2">
                    <c:v>1.4000000000000057</c:v>
                  </c:pt>
                  <c:pt idx="3">
                    <c:v>1.3999999999999773</c:v>
                  </c:pt>
                  <c:pt idx="4">
                    <c:v>1.4000000000000057</c:v>
                  </c:pt>
                  <c:pt idx="5">
                    <c:v>1.4000000000000057</c:v>
                  </c:pt>
                  <c:pt idx="6">
                    <c:v>1.3999999999999915</c:v>
                  </c:pt>
                </c:numCache>
              </c:numRef>
            </c:minus>
          </c:errBars>
          <c:cat>
            <c:numRef>
              <c:f>'1.9'!$A$27:$A$33</c:f>
              <c:numCache>
                <c:formatCode>General</c:formatCode>
                <c:ptCount val="7"/>
                <c:pt idx="0">
                  <c:v>2009</c:v>
                </c:pt>
                <c:pt idx="1">
                  <c:v>2010</c:v>
                </c:pt>
                <c:pt idx="2">
                  <c:v>2011</c:v>
                </c:pt>
                <c:pt idx="3">
                  <c:v>2012</c:v>
                </c:pt>
                <c:pt idx="4">
                  <c:v>2013</c:v>
                </c:pt>
                <c:pt idx="5">
                  <c:v>2014</c:v>
                </c:pt>
                <c:pt idx="6">
                  <c:v>2015</c:v>
                </c:pt>
              </c:numCache>
            </c:numRef>
          </c:cat>
          <c:val>
            <c:numRef>
              <c:f>'1.9'!$D$27:$D$33</c:f>
              <c:numCache>
                <c:formatCode>0.0</c:formatCode>
                <c:ptCount val="7"/>
                <c:pt idx="0">
                  <c:v>125.2</c:v>
                </c:pt>
                <c:pt idx="1">
                  <c:v>126.4</c:v>
                </c:pt>
                <c:pt idx="2">
                  <c:v>127.7</c:v>
                </c:pt>
                <c:pt idx="3">
                  <c:v>130.19999999999999</c:v>
                </c:pt>
                <c:pt idx="4">
                  <c:v>130.5</c:v>
                </c:pt>
                <c:pt idx="5">
                  <c:v>129.6</c:v>
                </c:pt>
                <c:pt idx="6">
                  <c:v>127.8</c:v>
                </c:pt>
              </c:numCache>
            </c:numRef>
          </c:val>
          <c:smooth val="0"/>
        </c:ser>
        <c:ser>
          <c:idx val="1"/>
          <c:order val="1"/>
          <c:tx>
            <c:strRef>
              <c:f>'1.9'!$L$27</c:f>
              <c:strCache>
                <c:ptCount val="1"/>
                <c:pt idx="0">
                  <c:v>NHS Horsham and Mid Sussex CCG</c:v>
                </c:pt>
              </c:strCache>
            </c:strRef>
          </c:tx>
          <c:errBars>
            <c:errDir val="y"/>
            <c:errBarType val="both"/>
            <c:errValType val="cust"/>
            <c:noEndCap val="0"/>
            <c:plus>
              <c:numRef>
                <c:f>'1.9'!$R$27:$R$33</c:f>
                <c:numCache>
                  <c:formatCode>General</c:formatCode>
                  <c:ptCount val="7"/>
                  <c:pt idx="0">
                    <c:v>20.100000000000009</c:v>
                  </c:pt>
                  <c:pt idx="1">
                    <c:v>19.399999999999991</c:v>
                  </c:pt>
                  <c:pt idx="2">
                    <c:v>19.100000000000009</c:v>
                  </c:pt>
                  <c:pt idx="3">
                    <c:v>21.799999999999983</c:v>
                  </c:pt>
                  <c:pt idx="4">
                    <c:v>22.299999999999983</c:v>
                  </c:pt>
                  <c:pt idx="5">
                    <c:v>22.100000000000009</c:v>
                  </c:pt>
                  <c:pt idx="6">
                    <c:v>18.699999999999989</c:v>
                  </c:pt>
                </c:numCache>
              </c:numRef>
            </c:plus>
            <c:minus>
              <c:numRef>
                <c:f>'1.9'!$P$27:$P$33</c:f>
                <c:numCache>
                  <c:formatCode>General</c:formatCode>
                  <c:ptCount val="7"/>
                  <c:pt idx="0">
                    <c:v>17.399999999999991</c:v>
                  </c:pt>
                  <c:pt idx="1">
                    <c:v>16.700000000000003</c:v>
                  </c:pt>
                  <c:pt idx="2">
                    <c:v>16.399999999999991</c:v>
                  </c:pt>
                  <c:pt idx="3">
                    <c:v>19.100000000000009</c:v>
                  </c:pt>
                  <c:pt idx="4">
                    <c:v>19.700000000000003</c:v>
                  </c:pt>
                  <c:pt idx="5">
                    <c:v>19.5</c:v>
                  </c:pt>
                  <c:pt idx="6">
                    <c:v>16.100000000000009</c:v>
                  </c:pt>
                </c:numCache>
              </c:numRef>
            </c:minus>
          </c:errBars>
          <c:cat>
            <c:numRef>
              <c:f>'1.9'!$A$27:$A$33</c:f>
              <c:numCache>
                <c:formatCode>General</c:formatCode>
                <c:ptCount val="7"/>
                <c:pt idx="0">
                  <c:v>2009</c:v>
                </c:pt>
                <c:pt idx="1">
                  <c:v>2010</c:v>
                </c:pt>
                <c:pt idx="2">
                  <c:v>2011</c:v>
                </c:pt>
                <c:pt idx="3">
                  <c:v>2012</c:v>
                </c:pt>
                <c:pt idx="4">
                  <c:v>2013</c:v>
                </c:pt>
                <c:pt idx="5">
                  <c:v>2014</c:v>
                </c:pt>
                <c:pt idx="6">
                  <c:v>2015</c:v>
                </c:pt>
              </c:numCache>
            </c:numRef>
          </c:cat>
          <c:val>
            <c:numRef>
              <c:f>'1.9'!$N$27:$N$33</c:f>
              <c:numCache>
                <c:formatCode>0.0</c:formatCode>
                <c:ptCount val="7"/>
                <c:pt idx="0">
                  <c:v>97.8</c:v>
                </c:pt>
                <c:pt idx="1">
                  <c:v>90.9</c:v>
                </c:pt>
                <c:pt idx="2">
                  <c:v>85.6</c:v>
                </c:pt>
                <c:pt idx="3">
                  <c:v>114.9</c:v>
                </c:pt>
                <c:pt idx="4">
                  <c:v>121.9</c:v>
                </c:pt>
                <c:pt idx="5">
                  <c:v>122.2</c:v>
                </c:pt>
                <c:pt idx="6">
                  <c:v>86.9</c:v>
                </c:pt>
              </c:numCache>
            </c:numRef>
          </c:val>
          <c:smooth val="0"/>
        </c:ser>
        <c:dLbls>
          <c:showLegendKey val="0"/>
          <c:showVal val="0"/>
          <c:showCatName val="0"/>
          <c:showSerName val="0"/>
          <c:showPercent val="0"/>
          <c:showBubbleSize val="0"/>
        </c:dLbls>
        <c:marker val="1"/>
        <c:smooth val="0"/>
        <c:axId val="117723520"/>
        <c:axId val="117725056"/>
      </c:lineChart>
      <c:catAx>
        <c:axId val="117723520"/>
        <c:scaling>
          <c:orientation val="minMax"/>
        </c:scaling>
        <c:delete val="0"/>
        <c:axPos val="b"/>
        <c:numFmt formatCode="General" sourceLinked="1"/>
        <c:majorTickMark val="out"/>
        <c:minorTickMark val="none"/>
        <c:tickLblPos val="nextTo"/>
        <c:txPr>
          <a:bodyPr/>
          <a:lstStyle/>
          <a:p>
            <a:pPr>
              <a:defRPr sz="1200" baseline="0"/>
            </a:pPr>
            <a:endParaRPr lang="en-US"/>
          </a:p>
        </c:txPr>
        <c:crossAx val="117725056"/>
        <c:crosses val="autoZero"/>
        <c:auto val="1"/>
        <c:lblAlgn val="ctr"/>
        <c:lblOffset val="100"/>
        <c:noMultiLvlLbl val="0"/>
      </c:catAx>
      <c:valAx>
        <c:axId val="117725056"/>
        <c:scaling>
          <c:orientation val="minMax"/>
        </c:scaling>
        <c:delete val="0"/>
        <c:axPos val="l"/>
        <c:majorGridlines/>
        <c:title>
          <c:tx>
            <c:rich>
              <a:bodyPr rot="-5400000" vert="horz"/>
              <a:lstStyle/>
              <a:p>
                <a:pPr>
                  <a:defRPr sz="1200" baseline="0"/>
                </a:pPr>
                <a:r>
                  <a:rPr lang="en-US" sz="1200" baseline="0"/>
                  <a:t>DSR per 100,000 registered patients</a:t>
                </a:r>
              </a:p>
            </c:rich>
          </c:tx>
          <c:overlay val="0"/>
        </c:title>
        <c:numFmt formatCode="0" sourceLinked="0"/>
        <c:majorTickMark val="out"/>
        <c:minorTickMark val="none"/>
        <c:tickLblPos val="nextTo"/>
        <c:txPr>
          <a:bodyPr/>
          <a:lstStyle/>
          <a:p>
            <a:pPr>
              <a:defRPr sz="1200" baseline="0"/>
            </a:pPr>
            <a:endParaRPr lang="en-US"/>
          </a:p>
        </c:txPr>
        <c:crossAx val="117723520"/>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800" b="1" i="0" baseline="0">
                <a:effectLst/>
              </a:rPr>
              <a:t>CCG indicator 1.9</a:t>
            </a:r>
            <a:endParaRPr lang="en-GB">
              <a:effectLst/>
            </a:endParaRPr>
          </a:p>
          <a:p>
            <a:pPr>
              <a:defRPr/>
            </a:pPr>
            <a:r>
              <a:rPr lang="en-US" sz="1800" b="1" i="0" baseline="0">
                <a:effectLst/>
              </a:rPr>
              <a:t>Under 75 mortality from cancer - Females</a:t>
            </a:r>
            <a:endParaRPr lang="en-GB">
              <a:effectLst/>
            </a:endParaRPr>
          </a:p>
          <a:p>
            <a:pPr>
              <a:defRPr/>
            </a:pPr>
            <a:r>
              <a:rPr lang="en-US" sz="1400" b="1" i="1" baseline="0">
                <a:effectLst/>
              </a:rPr>
              <a:t>Source: HSCIC</a:t>
            </a:r>
          </a:p>
          <a:p>
            <a:pPr>
              <a:defRPr/>
            </a:pPr>
            <a:endParaRPr lang="en-GB">
              <a:effectLst/>
            </a:endParaRPr>
          </a:p>
        </c:rich>
      </c:tx>
      <c:overlay val="0"/>
    </c:title>
    <c:autoTitleDeleted val="0"/>
    <c:plotArea>
      <c:layout>
        <c:manualLayout>
          <c:layoutTarget val="inner"/>
          <c:xMode val="edge"/>
          <c:yMode val="edge"/>
          <c:x val="0.12206889311249887"/>
          <c:y val="0.26505044909587305"/>
          <c:w val="0.8618843334238393"/>
          <c:h val="0.57034463656867007"/>
        </c:manualLayout>
      </c:layout>
      <c:lineChart>
        <c:grouping val="standard"/>
        <c:varyColors val="0"/>
        <c:ser>
          <c:idx val="0"/>
          <c:order val="0"/>
          <c:tx>
            <c:v>England</c:v>
          </c:tx>
          <c:errBars>
            <c:errDir val="y"/>
            <c:errBarType val="both"/>
            <c:errValType val="cust"/>
            <c:noEndCap val="0"/>
            <c:plus>
              <c:numRef>
                <c:f>'1.9'!$H$35:$H$41</c:f>
                <c:numCache>
                  <c:formatCode>General</c:formatCode>
                  <c:ptCount val="7"/>
                  <c:pt idx="0">
                    <c:v>1.3000000000000114</c:v>
                  </c:pt>
                  <c:pt idx="1">
                    <c:v>1.2999999999999972</c:v>
                  </c:pt>
                  <c:pt idx="2">
                    <c:v>1.2999999999999972</c:v>
                  </c:pt>
                  <c:pt idx="3">
                    <c:v>1.3999999999999915</c:v>
                  </c:pt>
                  <c:pt idx="4">
                    <c:v>1.2999999999999972</c:v>
                  </c:pt>
                  <c:pt idx="5">
                    <c:v>1.3000000000000114</c:v>
                  </c:pt>
                  <c:pt idx="6">
                    <c:v>1.2999999999999972</c:v>
                  </c:pt>
                </c:numCache>
              </c:numRef>
            </c:plus>
            <c:minus>
              <c:numRef>
                <c:f>'1.9'!$F$35:$F$41</c:f>
                <c:numCache>
                  <c:formatCode>General</c:formatCode>
                  <c:ptCount val="7"/>
                  <c:pt idx="0">
                    <c:v>1.2999999999999972</c:v>
                  </c:pt>
                  <c:pt idx="1">
                    <c:v>1.2000000000000028</c:v>
                  </c:pt>
                  <c:pt idx="2">
                    <c:v>1.2999999999999972</c:v>
                  </c:pt>
                  <c:pt idx="3">
                    <c:v>1.2999999999999972</c:v>
                  </c:pt>
                  <c:pt idx="4">
                    <c:v>1.2999999999999972</c:v>
                  </c:pt>
                  <c:pt idx="5">
                    <c:v>1.2999999999999972</c:v>
                  </c:pt>
                  <c:pt idx="6">
                    <c:v>1.2999999999999972</c:v>
                  </c:pt>
                </c:numCache>
              </c:numRef>
            </c:minus>
          </c:errBars>
          <c:cat>
            <c:numRef>
              <c:f>'1.9'!$A$27:$A$33</c:f>
              <c:numCache>
                <c:formatCode>General</c:formatCode>
                <c:ptCount val="7"/>
                <c:pt idx="0">
                  <c:v>2009</c:v>
                </c:pt>
                <c:pt idx="1">
                  <c:v>2010</c:v>
                </c:pt>
                <c:pt idx="2">
                  <c:v>2011</c:v>
                </c:pt>
                <c:pt idx="3">
                  <c:v>2012</c:v>
                </c:pt>
                <c:pt idx="4">
                  <c:v>2013</c:v>
                </c:pt>
                <c:pt idx="5">
                  <c:v>2014</c:v>
                </c:pt>
                <c:pt idx="6">
                  <c:v>2015</c:v>
                </c:pt>
              </c:numCache>
            </c:numRef>
          </c:cat>
          <c:val>
            <c:numRef>
              <c:f>'1.9'!$D$35:$D$41</c:f>
              <c:numCache>
                <c:formatCode>0.0</c:formatCode>
                <c:ptCount val="7"/>
                <c:pt idx="0">
                  <c:v>109.1</c:v>
                </c:pt>
                <c:pt idx="1">
                  <c:v>109.9</c:v>
                </c:pt>
                <c:pt idx="2">
                  <c:v>112.5</c:v>
                </c:pt>
                <c:pt idx="3">
                  <c:v>114.7</c:v>
                </c:pt>
                <c:pt idx="4">
                  <c:v>113.8</c:v>
                </c:pt>
                <c:pt idx="5">
                  <c:v>113.1</c:v>
                </c:pt>
                <c:pt idx="6">
                  <c:v>111.2</c:v>
                </c:pt>
              </c:numCache>
            </c:numRef>
          </c:val>
          <c:smooth val="0"/>
        </c:ser>
        <c:ser>
          <c:idx val="1"/>
          <c:order val="1"/>
          <c:tx>
            <c:strRef>
              <c:f>'1.9'!$L$35</c:f>
              <c:strCache>
                <c:ptCount val="1"/>
                <c:pt idx="0">
                  <c:v>NHS Horsham and Mid Sussex CCG</c:v>
                </c:pt>
              </c:strCache>
            </c:strRef>
          </c:tx>
          <c:errBars>
            <c:errDir val="y"/>
            <c:errBarType val="both"/>
            <c:errValType val="cust"/>
            <c:noEndCap val="0"/>
            <c:plus>
              <c:numRef>
                <c:f>'1.9'!$R$35:$R$41</c:f>
                <c:numCache>
                  <c:formatCode>General</c:formatCode>
                  <c:ptCount val="7"/>
                  <c:pt idx="0">
                    <c:v>20.599999999999994</c:v>
                  </c:pt>
                  <c:pt idx="1">
                    <c:v>21.399999999999991</c:v>
                  </c:pt>
                  <c:pt idx="2">
                    <c:v>20.099999999999994</c:v>
                  </c:pt>
                  <c:pt idx="3">
                    <c:v>20.5</c:v>
                  </c:pt>
                  <c:pt idx="4">
                    <c:v>19.799999999999997</c:v>
                  </c:pt>
                  <c:pt idx="5">
                    <c:v>18.5</c:v>
                  </c:pt>
                  <c:pt idx="6">
                    <c:v>20.599999999999994</c:v>
                  </c:pt>
                </c:numCache>
              </c:numRef>
            </c:plus>
            <c:minus>
              <c:numRef>
                <c:f>'1.9'!$P$35:$P$41</c:f>
                <c:numCache>
                  <c:formatCode>General</c:formatCode>
                  <c:ptCount val="7"/>
                  <c:pt idx="0">
                    <c:v>17.900000000000006</c:v>
                  </c:pt>
                  <c:pt idx="1">
                    <c:v>18.799999999999997</c:v>
                  </c:pt>
                  <c:pt idx="2">
                    <c:v>17.300000000000011</c:v>
                  </c:pt>
                  <c:pt idx="3">
                    <c:v>17.700000000000003</c:v>
                  </c:pt>
                  <c:pt idx="4">
                    <c:v>17.099999999999994</c:v>
                  </c:pt>
                  <c:pt idx="5">
                    <c:v>15.799999999999997</c:v>
                  </c:pt>
                  <c:pt idx="6">
                    <c:v>18.099999999999994</c:v>
                  </c:pt>
                </c:numCache>
              </c:numRef>
            </c:minus>
          </c:errBars>
          <c:cat>
            <c:numRef>
              <c:f>'1.9'!$A$27:$A$33</c:f>
              <c:numCache>
                <c:formatCode>General</c:formatCode>
                <c:ptCount val="7"/>
                <c:pt idx="0">
                  <c:v>2009</c:v>
                </c:pt>
                <c:pt idx="1">
                  <c:v>2010</c:v>
                </c:pt>
                <c:pt idx="2">
                  <c:v>2011</c:v>
                </c:pt>
                <c:pt idx="3">
                  <c:v>2012</c:v>
                </c:pt>
                <c:pt idx="4">
                  <c:v>2013</c:v>
                </c:pt>
                <c:pt idx="5">
                  <c:v>2014</c:v>
                </c:pt>
                <c:pt idx="6">
                  <c:v>2015</c:v>
                </c:pt>
              </c:numCache>
            </c:numRef>
          </c:cat>
          <c:val>
            <c:numRef>
              <c:f>'1.9'!$N$35:$N$41</c:f>
              <c:numCache>
                <c:formatCode>0.0</c:formatCode>
                <c:ptCount val="7"/>
                <c:pt idx="0">
                  <c:v>99.7</c:v>
                </c:pt>
                <c:pt idx="1">
                  <c:v>110.7</c:v>
                </c:pt>
                <c:pt idx="2">
                  <c:v>96.4</c:v>
                </c:pt>
                <c:pt idx="3">
                  <c:v>98.4</c:v>
                </c:pt>
                <c:pt idx="4">
                  <c:v>94</c:v>
                </c:pt>
                <c:pt idx="5">
                  <c:v>81.2</c:v>
                </c:pt>
                <c:pt idx="6">
                  <c:v>106.5</c:v>
                </c:pt>
              </c:numCache>
            </c:numRef>
          </c:val>
          <c:smooth val="0"/>
        </c:ser>
        <c:dLbls>
          <c:showLegendKey val="0"/>
          <c:showVal val="0"/>
          <c:showCatName val="0"/>
          <c:showSerName val="0"/>
          <c:showPercent val="0"/>
          <c:showBubbleSize val="0"/>
        </c:dLbls>
        <c:marker val="1"/>
        <c:smooth val="0"/>
        <c:axId val="117506048"/>
        <c:axId val="117507584"/>
      </c:lineChart>
      <c:catAx>
        <c:axId val="117506048"/>
        <c:scaling>
          <c:orientation val="minMax"/>
        </c:scaling>
        <c:delete val="0"/>
        <c:axPos val="b"/>
        <c:numFmt formatCode="General" sourceLinked="1"/>
        <c:majorTickMark val="out"/>
        <c:minorTickMark val="none"/>
        <c:tickLblPos val="nextTo"/>
        <c:txPr>
          <a:bodyPr/>
          <a:lstStyle/>
          <a:p>
            <a:pPr>
              <a:defRPr sz="1200" baseline="0"/>
            </a:pPr>
            <a:endParaRPr lang="en-US"/>
          </a:p>
        </c:txPr>
        <c:crossAx val="117507584"/>
        <c:crosses val="autoZero"/>
        <c:auto val="1"/>
        <c:lblAlgn val="ctr"/>
        <c:lblOffset val="100"/>
        <c:noMultiLvlLbl val="0"/>
      </c:catAx>
      <c:valAx>
        <c:axId val="117507584"/>
        <c:scaling>
          <c:orientation val="minMax"/>
        </c:scaling>
        <c:delete val="0"/>
        <c:axPos val="l"/>
        <c:majorGridlines/>
        <c:title>
          <c:tx>
            <c:rich>
              <a:bodyPr rot="-5400000" vert="horz"/>
              <a:lstStyle/>
              <a:p>
                <a:pPr>
                  <a:defRPr sz="1200" baseline="0"/>
                </a:pPr>
                <a:r>
                  <a:rPr lang="en-US" sz="1200" baseline="0"/>
                  <a:t>DSR per 100,000 registered patients</a:t>
                </a:r>
              </a:p>
            </c:rich>
          </c:tx>
          <c:layout>
            <c:manualLayout>
              <c:xMode val="edge"/>
              <c:yMode val="edge"/>
              <c:x val="7.9685498831245632E-3"/>
              <c:y val="0.27799132476861443"/>
            </c:manualLayout>
          </c:layout>
          <c:overlay val="0"/>
        </c:title>
        <c:numFmt formatCode="0" sourceLinked="0"/>
        <c:majorTickMark val="out"/>
        <c:minorTickMark val="none"/>
        <c:tickLblPos val="nextTo"/>
        <c:txPr>
          <a:bodyPr/>
          <a:lstStyle/>
          <a:p>
            <a:pPr>
              <a:defRPr sz="1200" baseline="0"/>
            </a:pPr>
            <a:endParaRPr lang="en-US"/>
          </a:p>
        </c:txPr>
        <c:crossAx val="117506048"/>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CCG indicator 1.10</a:t>
            </a:r>
            <a:endParaRPr lang="en-GB">
              <a:effectLst/>
            </a:endParaRPr>
          </a:p>
          <a:p>
            <a:pPr>
              <a:defRPr/>
            </a:pPr>
            <a:r>
              <a:rPr lang="en-US" sz="1800" b="1" i="0" baseline="0">
                <a:effectLst/>
              </a:rPr>
              <a:t>One-year net survival (%) from all cancers (aged 15 - 99 years)</a:t>
            </a:r>
          </a:p>
          <a:p>
            <a:pPr>
              <a:defRPr/>
            </a:pPr>
            <a:r>
              <a:rPr lang="en-US" sz="1400" b="0" i="1" baseline="0">
                <a:effectLst/>
              </a:rPr>
              <a:t>Source: </a:t>
            </a:r>
            <a:r>
              <a:rPr lang="en-GB" sz="1400" b="0" i="1" baseline="0">
                <a:effectLst/>
              </a:rPr>
              <a:t>NHS Digital</a:t>
            </a:r>
            <a:endParaRPr lang="en-GB" sz="1400" b="0">
              <a:effectLst/>
            </a:endParaRPr>
          </a:p>
          <a:p>
            <a:pPr>
              <a:defRPr/>
            </a:pPr>
            <a:endParaRPr lang="en-GB"/>
          </a:p>
        </c:rich>
      </c:tx>
      <c:layout>
        <c:manualLayout>
          <c:xMode val="edge"/>
          <c:yMode val="edge"/>
          <c:x val="0.19609967497291442"/>
          <c:y val="2.4622953750143714E-2"/>
        </c:manualLayout>
      </c:layout>
      <c:overlay val="0"/>
    </c:title>
    <c:autoTitleDeleted val="0"/>
    <c:plotArea>
      <c:layout>
        <c:manualLayout>
          <c:layoutTarget val="inner"/>
          <c:xMode val="edge"/>
          <c:yMode val="edge"/>
          <c:x val="0.14753775843808997"/>
          <c:y val="0.22345698903154046"/>
          <c:w val="0.74967686604963857"/>
          <c:h val="0.56408298206847929"/>
        </c:manualLayout>
      </c:layout>
      <c:lineChart>
        <c:grouping val="standard"/>
        <c:varyColors val="0"/>
        <c:ser>
          <c:idx val="0"/>
          <c:order val="0"/>
          <c:tx>
            <c:v>England</c:v>
          </c:tx>
          <c:marker>
            <c:symbol val="none"/>
          </c:marker>
          <c:errBars>
            <c:errDir val="y"/>
            <c:errBarType val="both"/>
            <c:errValType val="cust"/>
            <c:noEndCap val="0"/>
            <c:plus>
              <c:numLit>
                <c:formatCode>General</c:formatCode>
                <c:ptCount val="16"/>
                <c:pt idx="0">
                  <c:v>0.10000000000000142</c:v>
                </c:pt>
                <c:pt idx="1">
                  <c:v>0</c:v>
                </c:pt>
                <c:pt idx="2">
                  <c:v>0.10000000000000142</c:v>
                </c:pt>
                <c:pt idx="3">
                  <c:v>0.10000000000000142</c:v>
                </c:pt>
                <c:pt idx="4">
                  <c:v>0</c:v>
                </c:pt>
                <c:pt idx="5">
                  <c:v>0</c:v>
                </c:pt>
                <c:pt idx="6">
                  <c:v>0</c:v>
                </c:pt>
                <c:pt idx="7">
                  <c:v>9.9999999999994316E-2</c:v>
                </c:pt>
                <c:pt idx="8">
                  <c:v>9.9999999999994316E-2</c:v>
                </c:pt>
                <c:pt idx="9">
                  <c:v>0</c:v>
                </c:pt>
                <c:pt idx="10">
                  <c:v>0.10000000000000853</c:v>
                </c:pt>
                <c:pt idx="11">
                  <c:v>0</c:v>
                </c:pt>
                <c:pt idx="12">
                  <c:v>9.9999999999994316E-2</c:v>
                </c:pt>
                <c:pt idx="13">
                  <c:v>0.10000000000000853</c:v>
                </c:pt>
                <c:pt idx="14">
                  <c:v>0.10000000000000853</c:v>
                </c:pt>
                <c:pt idx="15">
                  <c:v>9.9999999999994316E-2</c:v>
                </c:pt>
              </c:numLit>
            </c:plus>
            <c:minus>
              <c:numLit>
                <c:formatCode>General</c:formatCode>
                <c:ptCount val="16"/>
                <c:pt idx="0">
                  <c:v>0.10000000000000142</c:v>
                </c:pt>
                <c:pt idx="1">
                  <c:v>0.10000000000000142</c:v>
                </c:pt>
                <c:pt idx="2">
                  <c:v>0.10000000000000142</c:v>
                </c:pt>
                <c:pt idx="3">
                  <c:v>0</c:v>
                </c:pt>
                <c:pt idx="4">
                  <c:v>0.10000000000000142</c:v>
                </c:pt>
                <c:pt idx="5">
                  <c:v>0.10000000000000142</c:v>
                </c:pt>
                <c:pt idx="6">
                  <c:v>0.10000000000000142</c:v>
                </c:pt>
                <c:pt idx="7">
                  <c:v>0</c:v>
                </c:pt>
                <c:pt idx="8">
                  <c:v>0.10000000000000853</c:v>
                </c:pt>
                <c:pt idx="9">
                  <c:v>9.9999999999994316E-2</c:v>
                </c:pt>
                <c:pt idx="10">
                  <c:v>0</c:v>
                </c:pt>
                <c:pt idx="11">
                  <c:v>9.9999999999994316E-2</c:v>
                </c:pt>
                <c:pt idx="12">
                  <c:v>0.10000000000000853</c:v>
                </c:pt>
                <c:pt idx="13">
                  <c:v>9.9999999999994316E-2</c:v>
                </c:pt>
                <c:pt idx="14">
                  <c:v>9.9999999999994316E-2</c:v>
                </c:pt>
                <c:pt idx="15">
                  <c:v>0.10000000000000853</c:v>
                </c:pt>
              </c:numLit>
            </c:minus>
          </c:errBars>
          <c:cat>
            <c:numLit>
              <c:formatCode>General</c:formatCode>
              <c:ptCount val="16"/>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numLit>
          </c:cat>
          <c:val>
            <c:numLit>
              <c:formatCode>General</c:formatCode>
              <c:ptCount val="16"/>
              <c:pt idx="0">
                <c:v>60.6</c:v>
              </c:pt>
              <c:pt idx="1">
                <c:v>61.1</c:v>
              </c:pt>
              <c:pt idx="2">
                <c:v>61.5</c:v>
              </c:pt>
              <c:pt idx="3">
                <c:v>62</c:v>
              </c:pt>
              <c:pt idx="4">
                <c:v>62.6</c:v>
              </c:pt>
              <c:pt idx="5">
                <c:v>63.1</c:v>
              </c:pt>
              <c:pt idx="6">
                <c:v>63.7</c:v>
              </c:pt>
              <c:pt idx="7">
                <c:v>64.2</c:v>
              </c:pt>
              <c:pt idx="8">
                <c:v>64.900000000000006</c:v>
              </c:pt>
              <c:pt idx="9">
                <c:v>65.599999999999994</c:v>
              </c:pt>
              <c:pt idx="10">
                <c:v>66.3</c:v>
              </c:pt>
              <c:pt idx="11">
                <c:v>67.099999999999994</c:v>
              </c:pt>
              <c:pt idx="12">
                <c:v>67.900000000000006</c:v>
              </c:pt>
              <c:pt idx="13">
                <c:v>68.8</c:v>
              </c:pt>
              <c:pt idx="14">
                <c:v>69.599999999999994</c:v>
              </c:pt>
              <c:pt idx="15">
                <c:v>70.400000000000006</c:v>
              </c:pt>
            </c:numLit>
          </c:val>
          <c:smooth val="0"/>
        </c:ser>
        <c:ser>
          <c:idx val="1"/>
          <c:order val="1"/>
          <c:tx>
            <c:v>NHS Horsham and Mid Sussex CCG</c:v>
          </c:tx>
          <c:marker>
            <c:symbol val="none"/>
          </c:marker>
          <c:errBars>
            <c:errDir val="y"/>
            <c:errBarType val="both"/>
            <c:errValType val="cust"/>
            <c:noEndCap val="0"/>
            <c:plus>
              <c:numLit>
                <c:formatCode>General</c:formatCode>
                <c:ptCount val="16"/>
                <c:pt idx="0">
                  <c:v>1.2999999999999972</c:v>
                </c:pt>
                <c:pt idx="1">
                  <c:v>1</c:v>
                </c:pt>
                <c:pt idx="2">
                  <c:v>0.89999999999999858</c:v>
                </c:pt>
                <c:pt idx="3">
                  <c:v>0.80000000000000426</c:v>
                </c:pt>
                <c:pt idx="4">
                  <c:v>0.70000000000000284</c:v>
                </c:pt>
                <c:pt idx="5">
                  <c:v>0.79999999999999716</c:v>
                </c:pt>
                <c:pt idx="6">
                  <c:v>0.80000000000000426</c:v>
                </c:pt>
                <c:pt idx="7">
                  <c:v>0.69999999999998863</c:v>
                </c:pt>
                <c:pt idx="8">
                  <c:v>0.70000000000000284</c:v>
                </c:pt>
                <c:pt idx="9">
                  <c:v>0.59999999999999432</c:v>
                </c:pt>
                <c:pt idx="10">
                  <c:v>0.60000000000000853</c:v>
                </c:pt>
                <c:pt idx="11">
                  <c:v>0.59999999999999432</c:v>
                </c:pt>
                <c:pt idx="12">
                  <c:v>0.80000000000001137</c:v>
                </c:pt>
                <c:pt idx="13">
                  <c:v>0.79999999999999716</c:v>
                </c:pt>
                <c:pt idx="14">
                  <c:v>0.79999999999999716</c:v>
                </c:pt>
                <c:pt idx="15">
                  <c:v>0.90000000000000568</c:v>
                </c:pt>
              </c:numLit>
            </c:plus>
            <c:minus>
              <c:numLit>
                <c:formatCode>General</c:formatCode>
                <c:ptCount val="16"/>
                <c:pt idx="0">
                  <c:v>1.3000000000000043</c:v>
                </c:pt>
                <c:pt idx="1">
                  <c:v>0.89999999999999858</c:v>
                </c:pt>
                <c:pt idx="2">
                  <c:v>0.90000000000000568</c:v>
                </c:pt>
                <c:pt idx="3">
                  <c:v>0.79999999999999716</c:v>
                </c:pt>
                <c:pt idx="4">
                  <c:v>0.79999999999999716</c:v>
                </c:pt>
                <c:pt idx="5">
                  <c:v>0.89999999999999858</c:v>
                </c:pt>
                <c:pt idx="6">
                  <c:v>0.69999999999999574</c:v>
                </c:pt>
                <c:pt idx="7">
                  <c:v>0.70000000000000284</c:v>
                </c:pt>
                <c:pt idx="8">
                  <c:v>0.70000000000000284</c:v>
                </c:pt>
                <c:pt idx="9">
                  <c:v>0.70000000000000284</c:v>
                </c:pt>
                <c:pt idx="10">
                  <c:v>0.69999999999998863</c:v>
                </c:pt>
                <c:pt idx="11">
                  <c:v>0.60000000000000853</c:v>
                </c:pt>
                <c:pt idx="12">
                  <c:v>0.89999999999999147</c:v>
                </c:pt>
                <c:pt idx="13">
                  <c:v>0.70000000000000284</c:v>
                </c:pt>
                <c:pt idx="14">
                  <c:v>0.79999999999999716</c:v>
                </c:pt>
                <c:pt idx="15">
                  <c:v>0.79999999999999716</c:v>
                </c:pt>
              </c:numLit>
            </c:minus>
          </c:errBars>
          <c:cat>
            <c:numLit>
              <c:formatCode>General</c:formatCode>
              <c:ptCount val="16"/>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numLit>
          </c:cat>
          <c:val>
            <c:numLit>
              <c:formatCode>General</c:formatCode>
              <c:ptCount val="16"/>
              <c:pt idx="0">
                <c:v>61.7</c:v>
              </c:pt>
              <c:pt idx="1">
                <c:v>62</c:v>
              </c:pt>
              <c:pt idx="2">
                <c:v>62.2</c:v>
              </c:pt>
              <c:pt idx="3">
                <c:v>62.8</c:v>
              </c:pt>
              <c:pt idx="4">
                <c:v>63.5</c:v>
              </c:pt>
              <c:pt idx="5">
                <c:v>63.8</c:v>
              </c:pt>
              <c:pt idx="6">
                <c:v>63.9</c:v>
              </c:pt>
              <c:pt idx="7">
                <c:v>64.900000000000006</c:v>
              </c:pt>
              <c:pt idx="8">
                <c:v>65.5</c:v>
              </c:pt>
              <c:pt idx="9">
                <c:v>66.2</c:v>
              </c:pt>
              <c:pt idx="10">
                <c:v>67.099999999999994</c:v>
              </c:pt>
              <c:pt idx="11">
                <c:v>67.7</c:v>
              </c:pt>
              <c:pt idx="12">
                <c:v>68.599999999999994</c:v>
              </c:pt>
              <c:pt idx="13">
                <c:v>69.7</c:v>
              </c:pt>
              <c:pt idx="14">
                <c:v>70.3</c:v>
              </c:pt>
              <c:pt idx="15">
                <c:v>71.5</c:v>
              </c:pt>
            </c:numLit>
          </c:val>
          <c:smooth val="0"/>
        </c:ser>
        <c:dLbls>
          <c:showLegendKey val="0"/>
          <c:showVal val="0"/>
          <c:showCatName val="0"/>
          <c:showSerName val="0"/>
          <c:showPercent val="0"/>
          <c:showBubbleSize val="0"/>
        </c:dLbls>
        <c:marker val="1"/>
        <c:smooth val="0"/>
        <c:axId val="114828032"/>
        <c:axId val="114829568"/>
      </c:lineChart>
      <c:catAx>
        <c:axId val="114828032"/>
        <c:scaling>
          <c:orientation val="minMax"/>
        </c:scaling>
        <c:delete val="0"/>
        <c:axPos val="b"/>
        <c:numFmt formatCode="General" sourceLinked="1"/>
        <c:majorTickMark val="out"/>
        <c:minorTickMark val="none"/>
        <c:tickLblPos val="nextTo"/>
        <c:txPr>
          <a:bodyPr rot="-1800000"/>
          <a:lstStyle/>
          <a:p>
            <a:pPr>
              <a:defRPr sz="1400" baseline="0"/>
            </a:pPr>
            <a:endParaRPr lang="en-US"/>
          </a:p>
        </c:txPr>
        <c:crossAx val="114829568"/>
        <c:crosses val="autoZero"/>
        <c:auto val="1"/>
        <c:lblAlgn val="ctr"/>
        <c:lblOffset val="100"/>
        <c:tickLblSkip val="1"/>
        <c:noMultiLvlLbl val="0"/>
      </c:catAx>
      <c:valAx>
        <c:axId val="114829568"/>
        <c:scaling>
          <c:orientation val="minMax"/>
          <c:max val="75"/>
          <c:min val="0"/>
        </c:scaling>
        <c:delete val="0"/>
        <c:axPos val="l"/>
        <c:majorGridlines/>
        <c:title>
          <c:tx>
            <c:rich>
              <a:bodyPr rot="-5400000" vert="horz"/>
              <a:lstStyle/>
              <a:p>
                <a:pPr>
                  <a:defRPr sz="1400" b="0" i="0" baseline="0"/>
                </a:pPr>
                <a:r>
                  <a:rPr lang="en-US" sz="1400" b="0" i="0" baseline="0"/>
                  <a:t>One-year net survival (%) for adults diagnosed with cancer (aged 15 - 99 years)</a:t>
                </a:r>
              </a:p>
            </c:rich>
          </c:tx>
          <c:layout>
            <c:manualLayout>
              <c:xMode val="edge"/>
              <c:yMode val="edge"/>
              <c:x val="4.6622817868243176E-2"/>
              <c:y val="0.18406026303131054"/>
            </c:manualLayout>
          </c:layout>
          <c:overlay val="0"/>
        </c:title>
        <c:numFmt formatCode="#,##0" sourceLinked="0"/>
        <c:majorTickMark val="out"/>
        <c:minorTickMark val="none"/>
        <c:tickLblPos val="nextTo"/>
        <c:txPr>
          <a:bodyPr/>
          <a:lstStyle/>
          <a:p>
            <a:pPr>
              <a:defRPr sz="1400" baseline="0"/>
            </a:pPr>
            <a:endParaRPr lang="en-US"/>
          </a:p>
        </c:txPr>
        <c:crossAx val="114828032"/>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GB" sz="1800" b="1" i="0" baseline="0">
                <a:effectLst/>
              </a:rPr>
              <a:t>CCG indicator 1.1</a:t>
            </a:r>
            <a:endParaRPr lang="en-GB">
              <a:effectLst/>
            </a:endParaRPr>
          </a:p>
          <a:p>
            <a:pPr>
              <a:defRPr/>
            </a:pPr>
            <a:r>
              <a:rPr lang="en-GB" sz="1800" b="1" i="0" baseline="0">
                <a:effectLst/>
              </a:rPr>
              <a:t>Potential years of life lost (PYLL) from causes considered amenable to healthcare - Females</a:t>
            </a:r>
            <a:endParaRPr lang="en-GB">
              <a:effectLst/>
            </a:endParaRPr>
          </a:p>
          <a:p>
            <a:pPr>
              <a:defRPr/>
            </a:pPr>
            <a:r>
              <a:rPr lang="en-GB" sz="1400" b="1" i="1" baseline="0">
                <a:effectLst/>
              </a:rPr>
              <a:t>Source: HSCIC</a:t>
            </a:r>
            <a:endParaRPr lang="en-GB" sz="1400">
              <a:effectLst/>
            </a:endParaRPr>
          </a:p>
        </c:rich>
      </c:tx>
      <c:overlay val="0"/>
    </c:title>
    <c:autoTitleDeleted val="0"/>
    <c:plotArea>
      <c:layout/>
      <c:lineChart>
        <c:grouping val="standard"/>
        <c:varyColors val="0"/>
        <c:ser>
          <c:idx val="0"/>
          <c:order val="0"/>
          <c:tx>
            <c:v>England</c:v>
          </c:tx>
          <c:errBars>
            <c:errDir val="y"/>
            <c:errBarType val="both"/>
            <c:errValType val="cust"/>
            <c:noEndCap val="0"/>
            <c:plus>
              <c:numRef>
                <c:f>'1.1'!$I$30:$I$35</c:f>
                <c:numCache>
                  <c:formatCode>General</c:formatCode>
                  <c:ptCount val="6"/>
                  <c:pt idx="0">
                    <c:v>28.200000000000045</c:v>
                  </c:pt>
                  <c:pt idx="1">
                    <c:v>28</c:v>
                  </c:pt>
                  <c:pt idx="2">
                    <c:v>27.899999999999864</c:v>
                  </c:pt>
                  <c:pt idx="3">
                    <c:v>27.700000000000045</c:v>
                  </c:pt>
                  <c:pt idx="4">
                    <c:v>27.700000000000045</c:v>
                  </c:pt>
                  <c:pt idx="5">
                    <c:v>28</c:v>
                  </c:pt>
                </c:numCache>
              </c:numRef>
            </c:plus>
            <c:minus>
              <c:numRef>
                <c:f>'1.1'!$G$30:$G$35</c:f>
                <c:numCache>
                  <c:formatCode>General</c:formatCode>
                  <c:ptCount val="6"/>
                  <c:pt idx="0">
                    <c:v>28.200000000000045</c:v>
                  </c:pt>
                  <c:pt idx="1">
                    <c:v>27.900000000000091</c:v>
                  </c:pt>
                  <c:pt idx="2">
                    <c:v>27.799999999999955</c:v>
                  </c:pt>
                  <c:pt idx="3">
                    <c:v>27.599999999999909</c:v>
                  </c:pt>
                  <c:pt idx="4">
                    <c:v>27.799999999999955</c:v>
                  </c:pt>
                  <c:pt idx="5">
                    <c:v>27.899999999999864</c:v>
                  </c:pt>
                </c:numCache>
              </c:numRef>
            </c:minus>
          </c:errBars>
          <c:cat>
            <c:numRef>
              <c:f>'1.1'!$M$30:$M$35</c:f>
              <c:numCache>
                <c:formatCode>General</c:formatCode>
                <c:ptCount val="6"/>
                <c:pt idx="0">
                  <c:v>2009</c:v>
                </c:pt>
                <c:pt idx="1">
                  <c:v>2010</c:v>
                </c:pt>
                <c:pt idx="2">
                  <c:v>2011</c:v>
                </c:pt>
                <c:pt idx="3">
                  <c:v>2012</c:v>
                </c:pt>
                <c:pt idx="4">
                  <c:v>2013</c:v>
                </c:pt>
                <c:pt idx="5">
                  <c:v>2014</c:v>
                </c:pt>
              </c:numCache>
            </c:numRef>
          </c:cat>
          <c:val>
            <c:numRef>
              <c:f>'1.1'!$E$30:$E$35</c:f>
              <c:numCache>
                <c:formatCode>_-* #,##0.0_-;\-* #,##0.0_-;_-* "-"??_-;_-@_-</c:formatCode>
                <c:ptCount val="6"/>
                <c:pt idx="0">
                  <c:v>1905</c:v>
                </c:pt>
                <c:pt idx="1">
                  <c:v>1868.7</c:v>
                </c:pt>
                <c:pt idx="2">
                  <c:v>1848.2</c:v>
                </c:pt>
                <c:pt idx="3">
                  <c:v>1843.3</c:v>
                </c:pt>
                <c:pt idx="4">
                  <c:v>1845.2</c:v>
                </c:pt>
                <c:pt idx="5">
                  <c:v>1868.8</c:v>
                </c:pt>
              </c:numCache>
            </c:numRef>
          </c:val>
          <c:smooth val="0"/>
        </c:ser>
        <c:ser>
          <c:idx val="1"/>
          <c:order val="1"/>
          <c:tx>
            <c:strRef>
              <c:f>'1.1'!$N$30</c:f>
              <c:strCache>
                <c:ptCount val="1"/>
                <c:pt idx="0">
                  <c:v>NHS Horsham and Mid Sussex CCG</c:v>
                </c:pt>
              </c:strCache>
            </c:strRef>
          </c:tx>
          <c:errBars>
            <c:errDir val="y"/>
            <c:errBarType val="both"/>
            <c:errValType val="cust"/>
            <c:noEndCap val="0"/>
            <c:plus>
              <c:numRef>
                <c:f>'1.1'!$U$30:$U$35</c:f>
                <c:numCache>
                  <c:formatCode>General</c:formatCode>
                  <c:ptCount val="6"/>
                  <c:pt idx="0">
                    <c:v>412</c:v>
                  </c:pt>
                  <c:pt idx="1">
                    <c:v>422.49999999999977</c:v>
                  </c:pt>
                  <c:pt idx="2">
                    <c:v>423.79999999999995</c:v>
                  </c:pt>
                  <c:pt idx="3">
                    <c:v>394.89999999999986</c:v>
                  </c:pt>
                  <c:pt idx="4">
                    <c:v>341</c:v>
                  </c:pt>
                  <c:pt idx="5">
                    <c:v>444.60000000000014</c:v>
                  </c:pt>
                </c:numCache>
              </c:numRef>
            </c:plus>
            <c:minus>
              <c:numRef>
                <c:f>'1.1'!$S$30:$S$35</c:f>
                <c:numCache>
                  <c:formatCode>General</c:formatCode>
                  <c:ptCount val="6"/>
                  <c:pt idx="0">
                    <c:v>397.70000000000005</c:v>
                  </c:pt>
                  <c:pt idx="1">
                    <c:v>410</c:v>
                  </c:pt>
                  <c:pt idx="2">
                    <c:v>409.90000000000009</c:v>
                  </c:pt>
                  <c:pt idx="3">
                    <c:v>381.29999999999995</c:v>
                  </c:pt>
                  <c:pt idx="4">
                    <c:v>328.4</c:v>
                  </c:pt>
                  <c:pt idx="5">
                    <c:v>429.5</c:v>
                  </c:pt>
                </c:numCache>
              </c:numRef>
            </c:minus>
          </c:errBars>
          <c:cat>
            <c:numRef>
              <c:f>'1.1'!$M$30:$M$35</c:f>
              <c:numCache>
                <c:formatCode>General</c:formatCode>
                <c:ptCount val="6"/>
                <c:pt idx="0">
                  <c:v>2009</c:v>
                </c:pt>
                <c:pt idx="1">
                  <c:v>2010</c:v>
                </c:pt>
                <c:pt idx="2">
                  <c:v>2011</c:v>
                </c:pt>
                <c:pt idx="3">
                  <c:v>2012</c:v>
                </c:pt>
                <c:pt idx="4">
                  <c:v>2013</c:v>
                </c:pt>
                <c:pt idx="5">
                  <c:v>2014</c:v>
                </c:pt>
              </c:numCache>
            </c:numRef>
          </c:cat>
          <c:val>
            <c:numRef>
              <c:f>'1.1'!$Q$30:$Q$35</c:f>
              <c:numCache>
                <c:formatCode>_-* #,##0.0_-;\-* #,##0.0_-;_-* "-"??_-;_-@_-</c:formatCode>
                <c:ptCount val="6"/>
                <c:pt idx="0">
                  <c:v>1509.5</c:v>
                </c:pt>
                <c:pt idx="1">
                  <c:v>1960.7</c:v>
                </c:pt>
                <c:pt idx="2">
                  <c:v>1603.7</c:v>
                </c:pt>
                <c:pt idx="3">
                  <c:v>1456.7</c:v>
                </c:pt>
                <c:pt idx="4">
                  <c:v>1264.3</c:v>
                </c:pt>
                <c:pt idx="5">
                  <c:v>1509.8</c:v>
                </c:pt>
              </c:numCache>
            </c:numRef>
          </c:val>
          <c:smooth val="0"/>
        </c:ser>
        <c:dLbls>
          <c:showLegendKey val="0"/>
          <c:showVal val="0"/>
          <c:showCatName val="0"/>
          <c:showSerName val="0"/>
          <c:showPercent val="0"/>
          <c:showBubbleSize val="0"/>
        </c:dLbls>
        <c:marker val="1"/>
        <c:smooth val="0"/>
        <c:axId val="114580864"/>
        <c:axId val="114586752"/>
      </c:lineChart>
      <c:catAx>
        <c:axId val="114580864"/>
        <c:scaling>
          <c:orientation val="minMax"/>
        </c:scaling>
        <c:delete val="0"/>
        <c:axPos val="b"/>
        <c:numFmt formatCode="General" sourceLinked="1"/>
        <c:majorTickMark val="out"/>
        <c:minorTickMark val="none"/>
        <c:tickLblPos val="nextTo"/>
        <c:txPr>
          <a:bodyPr/>
          <a:lstStyle/>
          <a:p>
            <a:pPr>
              <a:defRPr sz="1200" baseline="0"/>
            </a:pPr>
            <a:endParaRPr lang="en-US"/>
          </a:p>
        </c:txPr>
        <c:crossAx val="114586752"/>
        <c:crosses val="autoZero"/>
        <c:auto val="1"/>
        <c:lblAlgn val="ctr"/>
        <c:lblOffset val="100"/>
        <c:noMultiLvlLbl val="0"/>
      </c:catAx>
      <c:valAx>
        <c:axId val="114586752"/>
        <c:scaling>
          <c:orientation val="minMax"/>
        </c:scaling>
        <c:delete val="0"/>
        <c:axPos val="l"/>
        <c:majorGridlines/>
        <c:title>
          <c:tx>
            <c:rich>
              <a:bodyPr rot="-5400000" vert="horz"/>
              <a:lstStyle/>
              <a:p>
                <a:pPr>
                  <a:defRPr sz="1200" baseline="0"/>
                </a:pPr>
                <a:r>
                  <a:rPr lang="en-US"/>
                  <a:t>Directly age and sex standardised potential years of life lost (PYLL) per 100,000 registered patients</a:t>
                </a:r>
              </a:p>
            </c:rich>
          </c:tx>
          <c:layout>
            <c:manualLayout>
              <c:xMode val="edge"/>
              <c:yMode val="edge"/>
              <c:x val="1.9764362787984834E-2"/>
              <c:y val="0.14861763247336018"/>
            </c:manualLayout>
          </c:layout>
          <c:overlay val="0"/>
        </c:title>
        <c:numFmt formatCode="0" sourceLinked="0"/>
        <c:majorTickMark val="out"/>
        <c:minorTickMark val="none"/>
        <c:tickLblPos val="nextTo"/>
        <c:txPr>
          <a:bodyPr/>
          <a:lstStyle/>
          <a:p>
            <a:pPr>
              <a:defRPr sz="1200" baseline="0"/>
            </a:pPr>
            <a:endParaRPr lang="en-US"/>
          </a:p>
        </c:txPr>
        <c:crossAx val="114580864"/>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CCG indicator 1.11</a:t>
            </a:r>
          </a:p>
          <a:p>
            <a:pPr>
              <a:defRPr/>
            </a:pPr>
            <a:r>
              <a:rPr lang="en-GB"/>
              <a:t>One-year net survival (%) from breast, lung and colorectal cancer (aged 15 - 99 years)</a:t>
            </a:r>
          </a:p>
          <a:p>
            <a:pPr>
              <a:defRPr/>
            </a:pPr>
            <a:r>
              <a:rPr lang="en-GB" sz="1400" i="1"/>
              <a:t>Source: HSCIC</a:t>
            </a:r>
          </a:p>
        </c:rich>
      </c:tx>
      <c:layout>
        <c:manualLayout>
          <c:xMode val="edge"/>
          <c:yMode val="edge"/>
          <c:x val="0.15010998816186577"/>
          <c:y val="1.1695904278509136E-2"/>
        </c:manualLayout>
      </c:layout>
      <c:overlay val="0"/>
    </c:title>
    <c:autoTitleDeleted val="0"/>
    <c:plotArea>
      <c:layout>
        <c:manualLayout>
          <c:layoutTarget val="inner"/>
          <c:xMode val="edge"/>
          <c:yMode val="edge"/>
          <c:x val="0.11556538714598516"/>
          <c:y val="0.2370175922977221"/>
          <c:w val="0.8683173985962449"/>
          <c:h val="0.56102747874430547"/>
        </c:manualLayout>
      </c:layout>
      <c:lineChart>
        <c:grouping val="standard"/>
        <c:varyColors val="0"/>
        <c:ser>
          <c:idx val="0"/>
          <c:order val="0"/>
          <c:tx>
            <c:strRef>
              <c:f>'1.11'!$D$17</c:f>
              <c:strCache>
                <c:ptCount val="1"/>
                <c:pt idx="0">
                  <c:v>Surrey and Sussex Area Team</c:v>
                </c:pt>
              </c:strCache>
            </c:strRef>
          </c:tx>
          <c:cat>
            <c:numRef>
              <c:f>'1.11'!$A$17:$A$32</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cat>
          <c:val>
            <c:numRef>
              <c:f>'1.11'!$E$17:$E$32</c:f>
              <c:numCache>
                <c:formatCode>0.00</c:formatCode>
                <c:ptCount val="16"/>
                <c:pt idx="0">
                  <c:v>63.94</c:v>
                </c:pt>
                <c:pt idx="1">
                  <c:v>64.66</c:v>
                </c:pt>
                <c:pt idx="2">
                  <c:v>65.05</c:v>
                </c:pt>
                <c:pt idx="3">
                  <c:v>65.39</c:v>
                </c:pt>
                <c:pt idx="4">
                  <c:v>65.83</c:v>
                </c:pt>
                <c:pt idx="5">
                  <c:v>65.95</c:v>
                </c:pt>
                <c:pt idx="6">
                  <c:v>66.209999999999994</c:v>
                </c:pt>
                <c:pt idx="7">
                  <c:v>66.260000000000005</c:v>
                </c:pt>
                <c:pt idx="8">
                  <c:v>66.48</c:v>
                </c:pt>
                <c:pt idx="9">
                  <c:v>66.69</c:v>
                </c:pt>
                <c:pt idx="10">
                  <c:v>66.87</c:v>
                </c:pt>
                <c:pt idx="11">
                  <c:v>67.44</c:v>
                </c:pt>
                <c:pt idx="12">
                  <c:v>68.05</c:v>
                </c:pt>
                <c:pt idx="13">
                  <c:v>68.83</c:v>
                </c:pt>
                <c:pt idx="14">
                  <c:v>69.64</c:v>
                </c:pt>
                <c:pt idx="15">
                  <c:v>70.44</c:v>
                </c:pt>
              </c:numCache>
            </c:numRef>
          </c:val>
          <c:smooth val="0"/>
        </c:ser>
        <c:ser>
          <c:idx val="1"/>
          <c:order val="1"/>
          <c:tx>
            <c:strRef>
              <c:f>'1.11'!$G$17</c:f>
              <c:strCache>
                <c:ptCount val="1"/>
                <c:pt idx="0">
                  <c:v> NHS Horsham and Mid Sussex CCG</c:v>
                </c:pt>
              </c:strCache>
            </c:strRef>
          </c:tx>
          <c:cat>
            <c:numRef>
              <c:f>'1.11'!$A$17:$A$32</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cat>
          <c:val>
            <c:numRef>
              <c:f>'1.11'!$H$17:$H$32</c:f>
              <c:numCache>
                <c:formatCode>0.00</c:formatCode>
                <c:ptCount val="16"/>
                <c:pt idx="0">
                  <c:v>66.75</c:v>
                </c:pt>
                <c:pt idx="1">
                  <c:v>66.760000000000005</c:v>
                </c:pt>
                <c:pt idx="2">
                  <c:v>66.81</c:v>
                </c:pt>
                <c:pt idx="3">
                  <c:v>66.900000000000006</c:v>
                </c:pt>
                <c:pt idx="4">
                  <c:v>67.209999999999994</c:v>
                </c:pt>
                <c:pt idx="5">
                  <c:v>66.66</c:v>
                </c:pt>
                <c:pt idx="6">
                  <c:v>67.52</c:v>
                </c:pt>
                <c:pt idx="7">
                  <c:v>67.31</c:v>
                </c:pt>
                <c:pt idx="8">
                  <c:v>67.12</c:v>
                </c:pt>
                <c:pt idx="9">
                  <c:v>67.05</c:v>
                </c:pt>
                <c:pt idx="10">
                  <c:v>67.41</c:v>
                </c:pt>
                <c:pt idx="11">
                  <c:v>67.63</c:v>
                </c:pt>
                <c:pt idx="12">
                  <c:v>67.58</c:v>
                </c:pt>
                <c:pt idx="13">
                  <c:v>67.28</c:v>
                </c:pt>
                <c:pt idx="14">
                  <c:v>67.459999999999994</c:v>
                </c:pt>
                <c:pt idx="15">
                  <c:v>67.23</c:v>
                </c:pt>
              </c:numCache>
            </c:numRef>
          </c:val>
          <c:smooth val="0"/>
        </c:ser>
        <c:dLbls>
          <c:showLegendKey val="0"/>
          <c:showVal val="0"/>
          <c:showCatName val="0"/>
          <c:showSerName val="0"/>
          <c:showPercent val="0"/>
          <c:showBubbleSize val="0"/>
        </c:dLbls>
        <c:marker val="1"/>
        <c:smooth val="0"/>
        <c:axId val="115589888"/>
        <c:axId val="115591808"/>
      </c:lineChart>
      <c:catAx>
        <c:axId val="115589888"/>
        <c:scaling>
          <c:orientation val="minMax"/>
        </c:scaling>
        <c:delete val="0"/>
        <c:axPos val="b"/>
        <c:title>
          <c:tx>
            <c:rich>
              <a:bodyPr/>
              <a:lstStyle/>
              <a:p>
                <a:pPr>
                  <a:defRPr sz="1200" baseline="0"/>
                </a:pPr>
                <a:r>
                  <a:rPr lang="en-US" sz="1200" baseline="0"/>
                  <a:t>Year of diagnosis</a:t>
                </a:r>
              </a:p>
            </c:rich>
          </c:tx>
          <c:layout>
            <c:manualLayout>
              <c:xMode val="edge"/>
              <c:yMode val="edge"/>
              <c:x val="0.45398916051003313"/>
              <c:y val="0.88573451476087584"/>
            </c:manualLayout>
          </c:layout>
          <c:overlay val="0"/>
        </c:title>
        <c:numFmt formatCode="General" sourceLinked="1"/>
        <c:majorTickMark val="out"/>
        <c:minorTickMark val="none"/>
        <c:tickLblPos val="nextTo"/>
        <c:txPr>
          <a:bodyPr/>
          <a:lstStyle/>
          <a:p>
            <a:pPr>
              <a:defRPr sz="1200" baseline="0"/>
            </a:pPr>
            <a:endParaRPr lang="en-US"/>
          </a:p>
        </c:txPr>
        <c:crossAx val="115591808"/>
        <c:crosses val="autoZero"/>
        <c:auto val="1"/>
        <c:lblAlgn val="ctr"/>
        <c:lblOffset val="100"/>
        <c:noMultiLvlLbl val="0"/>
      </c:catAx>
      <c:valAx>
        <c:axId val="115591808"/>
        <c:scaling>
          <c:orientation val="minMax"/>
          <c:max val="100"/>
          <c:min val="0"/>
        </c:scaling>
        <c:delete val="0"/>
        <c:axPos val="l"/>
        <c:majorGridlines/>
        <c:title>
          <c:tx>
            <c:rich>
              <a:bodyPr rot="-5400000" vert="horz"/>
              <a:lstStyle/>
              <a:p>
                <a:pPr>
                  <a:defRPr sz="1200" baseline="0"/>
                </a:pPr>
                <a:r>
                  <a:rPr lang="en-GB" sz="1200" baseline="0"/>
                  <a:t>One-year net survival (%) from breast, lung and colorectal cancer (aged 15 - 99 years)</a:t>
                </a:r>
              </a:p>
            </c:rich>
          </c:tx>
          <c:layout>
            <c:manualLayout>
              <c:xMode val="edge"/>
              <c:yMode val="edge"/>
              <c:x val="2.5772890799470358E-2"/>
              <c:y val="0.16918134748236913"/>
            </c:manualLayout>
          </c:layout>
          <c:overlay val="0"/>
        </c:title>
        <c:numFmt formatCode="0" sourceLinked="0"/>
        <c:majorTickMark val="out"/>
        <c:minorTickMark val="none"/>
        <c:tickLblPos val="nextTo"/>
        <c:txPr>
          <a:bodyPr/>
          <a:lstStyle/>
          <a:p>
            <a:pPr>
              <a:defRPr sz="1200" baseline="0"/>
            </a:pPr>
            <a:endParaRPr lang="en-US"/>
          </a:p>
        </c:txPr>
        <c:crossAx val="115589888"/>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1.12</a:t>
            </a:r>
          </a:p>
          <a:p>
            <a:pPr>
              <a:defRPr/>
            </a:pPr>
            <a:r>
              <a:rPr lang="en-US"/>
              <a:t>People with Serious Mental Illness (SMI) who have received the complete list of physical checks</a:t>
            </a:r>
          </a:p>
          <a:p>
            <a:pPr>
              <a:defRPr/>
            </a:pPr>
            <a:r>
              <a:rPr lang="en-US" sz="1400" i="1"/>
              <a:t>Source: HSCIC</a:t>
            </a:r>
          </a:p>
        </c:rich>
      </c:tx>
      <c:overlay val="0"/>
    </c:title>
    <c:autoTitleDeleted val="0"/>
    <c:plotArea>
      <c:layout/>
      <c:barChart>
        <c:barDir val="col"/>
        <c:grouping val="clustered"/>
        <c:varyColors val="0"/>
        <c:ser>
          <c:idx val="0"/>
          <c:order val="0"/>
          <c:tx>
            <c:v>2013/14</c:v>
          </c:tx>
          <c:invertIfNegative val="0"/>
          <c:dPt>
            <c:idx val="1"/>
            <c:invertIfNegative val="0"/>
            <c:bubble3D val="0"/>
            <c:spPr>
              <a:solidFill>
                <a:srgbClr val="C00000"/>
              </a:solidFill>
            </c:spPr>
          </c:dPt>
          <c:errBars>
            <c:errBarType val="both"/>
            <c:errValType val="cust"/>
            <c:noEndCap val="0"/>
            <c:plus>
              <c:numRef>
                <c:f>'1.12'!$G$20:$G$31</c:f>
                <c:numCache>
                  <c:formatCode>General</c:formatCode>
                  <c:ptCount val="12"/>
                  <c:pt idx="0">
                    <c:v>0.20000000000000284</c:v>
                  </c:pt>
                  <c:pt idx="1">
                    <c:v>3.5</c:v>
                  </c:pt>
                  <c:pt idx="2">
                    <c:v>2.5</c:v>
                  </c:pt>
                  <c:pt idx="3">
                    <c:v>2.3999999999999986</c:v>
                  </c:pt>
                  <c:pt idx="4">
                    <c:v>3.6999999999999957</c:v>
                  </c:pt>
                  <c:pt idx="5">
                    <c:v>3.1999999999999957</c:v>
                  </c:pt>
                  <c:pt idx="6">
                    <c:v>2.3999999999999986</c:v>
                  </c:pt>
                  <c:pt idx="7">
                    <c:v>2.6000000000000014</c:v>
                  </c:pt>
                  <c:pt idx="8">
                    <c:v>2.4000000000000057</c:v>
                  </c:pt>
                  <c:pt idx="9">
                    <c:v>4.6999999999999957</c:v>
                  </c:pt>
                  <c:pt idx="10">
                    <c:v>2.6999999999999957</c:v>
                  </c:pt>
                  <c:pt idx="11">
                    <c:v>2.5</c:v>
                  </c:pt>
                </c:numCache>
              </c:numRef>
            </c:plus>
            <c:minus>
              <c:numRef>
                <c:f>'1.12'!$E$20:$E$31</c:f>
                <c:numCache>
                  <c:formatCode>General</c:formatCode>
                  <c:ptCount val="12"/>
                  <c:pt idx="0">
                    <c:v>0.10000000000000142</c:v>
                  </c:pt>
                  <c:pt idx="1">
                    <c:v>3.6000000000000014</c:v>
                  </c:pt>
                  <c:pt idx="2">
                    <c:v>2.4999999999999964</c:v>
                  </c:pt>
                  <c:pt idx="3">
                    <c:v>2.3999999999999986</c:v>
                  </c:pt>
                  <c:pt idx="4">
                    <c:v>3.6000000000000014</c:v>
                  </c:pt>
                  <c:pt idx="5">
                    <c:v>3.2000000000000028</c:v>
                  </c:pt>
                  <c:pt idx="6">
                    <c:v>2.3000000000000007</c:v>
                  </c:pt>
                  <c:pt idx="7">
                    <c:v>2.6999999999999957</c:v>
                  </c:pt>
                  <c:pt idx="8">
                    <c:v>2.3999999999999986</c:v>
                  </c:pt>
                  <c:pt idx="9">
                    <c:v>4.5</c:v>
                  </c:pt>
                  <c:pt idx="10">
                    <c:v>2.8999999999999986</c:v>
                  </c:pt>
                  <c:pt idx="11">
                    <c:v>2.7000000000000028</c:v>
                  </c:pt>
                </c:numCache>
              </c:numRef>
            </c:minus>
          </c:errBars>
          <c:cat>
            <c:strRef>
              <c:f>'1.12'!$B$20:$B$31</c:f>
              <c:strCache>
                <c:ptCount val="12"/>
                <c:pt idx="0">
                  <c:v>National</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'1.12'!$C$20:$C$31</c:f>
              <c:numCache>
                <c:formatCode>_-* #,##0.0_-;\-* #,##0.0_-;_-* "-"??_-;_-@_-</c:formatCode>
                <c:ptCount val="12"/>
                <c:pt idx="0">
                  <c:v>53.4</c:v>
                </c:pt>
                <c:pt idx="1">
                  <c:v>50.5</c:v>
                </c:pt>
                <c:pt idx="2">
                  <c:v>33.799999999999997</c:v>
                </c:pt>
                <c:pt idx="3">
                  <c:v>45.9</c:v>
                </c:pt>
                <c:pt idx="4">
                  <c:v>50.6</c:v>
                </c:pt>
                <c:pt idx="5">
                  <c:v>58.2</c:v>
                </c:pt>
                <c:pt idx="6">
                  <c:v>28.6</c:v>
                </c:pt>
                <c:pt idx="7">
                  <c:v>56.3</c:v>
                </c:pt>
                <c:pt idx="8">
                  <c:v>57.8</c:v>
                </c:pt>
                <c:pt idx="9">
                  <c:v>39.700000000000003</c:v>
                </c:pt>
                <c:pt idx="10">
                  <c:v>62.1</c:v>
                </c:pt>
                <c:pt idx="11">
                  <c:v>57.1</c:v>
                </c:pt>
              </c:numCache>
            </c:numRef>
          </c:val>
        </c:ser>
        <c:ser>
          <c:idx val="1"/>
          <c:order val="1"/>
          <c:tx>
            <c:v>2014/15</c:v>
          </c:tx>
          <c:spPr>
            <a:solidFill>
              <a:srgbClr val="33A8FF"/>
            </a:solidFill>
          </c:spPr>
          <c:invertIfNegative val="0"/>
          <c:dPt>
            <c:idx val="1"/>
            <c:invertIfNegative val="0"/>
            <c:bubble3D val="0"/>
            <c:spPr>
              <a:solidFill>
                <a:srgbClr val="FF7979"/>
              </a:solidFill>
            </c:spPr>
          </c:dPt>
          <c:errBars>
            <c:errBarType val="both"/>
            <c:errValType val="cust"/>
            <c:noEndCap val="0"/>
            <c:plus>
              <c:numRef>
                <c:f>'1.12'!$P$20:$P$31</c:f>
                <c:numCache>
                  <c:formatCode>General</c:formatCode>
                  <c:ptCount val="12"/>
                  <c:pt idx="0">
                    <c:v>0.20000000000000284</c:v>
                  </c:pt>
                  <c:pt idx="1">
                    <c:v>3.1999999999999993</c:v>
                  </c:pt>
                  <c:pt idx="2">
                    <c:v>2.6000000000000014</c:v>
                  </c:pt>
                  <c:pt idx="3">
                    <c:v>2.2999999999999972</c:v>
                  </c:pt>
                  <c:pt idx="4">
                    <c:v>3.3999999999999986</c:v>
                  </c:pt>
                  <c:pt idx="5">
                    <c:v>2.8999999999999986</c:v>
                  </c:pt>
                  <c:pt idx="6">
                    <c:v>2.2000000000000028</c:v>
                  </c:pt>
                  <c:pt idx="7">
                    <c:v>2.3999999999999986</c:v>
                  </c:pt>
                  <c:pt idx="8">
                    <c:v>2.2999999999999972</c:v>
                  </c:pt>
                  <c:pt idx="9">
                    <c:v>4.7999999999999972</c:v>
                  </c:pt>
                  <c:pt idx="10">
                    <c:v>2.7999999999999972</c:v>
                  </c:pt>
                  <c:pt idx="11">
                    <c:v>2.1000000000000014</c:v>
                  </c:pt>
                </c:numCache>
              </c:numRef>
            </c:plus>
            <c:minus>
              <c:numRef>
                <c:f>'1.12'!$N$20:$N$31</c:f>
                <c:numCache>
                  <c:formatCode>General</c:formatCode>
                  <c:ptCount val="12"/>
                  <c:pt idx="0">
                    <c:v>0.19999999999999574</c:v>
                  </c:pt>
                  <c:pt idx="1">
                    <c:v>3.0999999999999979</c:v>
                  </c:pt>
                  <c:pt idx="2">
                    <c:v>2.5</c:v>
                  </c:pt>
                  <c:pt idx="3">
                    <c:v>2.2000000000000028</c:v>
                  </c:pt>
                  <c:pt idx="4">
                    <c:v>3</c:v>
                  </c:pt>
                  <c:pt idx="5">
                    <c:v>2.8000000000000007</c:v>
                  </c:pt>
                  <c:pt idx="6">
                    <c:v>2.0999999999999979</c:v>
                  </c:pt>
                  <c:pt idx="7">
                    <c:v>2.3000000000000007</c:v>
                  </c:pt>
                  <c:pt idx="8">
                    <c:v>2.2000000000000028</c:v>
                  </c:pt>
                  <c:pt idx="9">
                    <c:v>4.6000000000000014</c:v>
                  </c:pt>
                  <c:pt idx="10">
                    <c:v>2.6999999999999993</c:v>
                  </c:pt>
                  <c:pt idx="11">
                    <c:v>1.9000000000000004</c:v>
                  </c:pt>
                </c:numCache>
              </c:numRef>
            </c:minus>
          </c:errBars>
          <c:cat>
            <c:strRef>
              <c:f>'1.12'!$B$20:$B$31</c:f>
              <c:strCache>
                <c:ptCount val="12"/>
                <c:pt idx="0">
                  <c:v>National</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'1.12'!$L$20:$L$31</c:f>
              <c:numCache>
                <c:formatCode>_-* #,##0.0_-;\-* #,##0.0_-;_-* "-"??_-;_-@_-</c:formatCode>
                <c:ptCount val="12"/>
                <c:pt idx="0">
                  <c:v>34.799999999999997</c:v>
                </c:pt>
                <c:pt idx="1">
                  <c:v>31.7</c:v>
                </c:pt>
                <c:pt idx="2">
                  <c:v>36</c:v>
                </c:pt>
                <c:pt idx="3">
                  <c:v>31.1</c:v>
                </c:pt>
                <c:pt idx="4">
                  <c:v>25</c:v>
                </c:pt>
                <c:pt idx="5">
                  <c:v>24.5</c:v>
                </c:pt>
                <c:pt idx="6">
                  <c:v>23.9</c:v>
                </c:pt>
                <c:pt idx="7">
                  <c:v>27.3</c:v>
                </c:pt>
                <c:pt idx="8">
                  <c:v>28.6</c:v>
                </c:pt>
                <c:pt idx="9">
                  <c:v>39.1</c:v>
                </c:pt>
                <c:pt idx="10">
                  <c:v>31</c:v>
                </c:pt>
                <c:pt idx="11">
                  <c:v>17.5</c:v>
                </c:pt>
              </c:numCache>
            </c:numRef>
          </c:val>
        </c:ser>
        <c:dLbls>
          <c:showLegendKey val="0"/>
          <c:showVal val="0"/>
          <c:showCatName val="0"/>
          <c:showSerName val="0"/>
          <c:showPercent val="0"/>
          <c:showBubbleSize val="0"/>
        </c:dLbls>
        <c:gapWidth val="150"/>
        <c:axId val="115640960"/>
        <c:axId val="115650944"/>
      </c:barChart>
      <c:catAx>
        <c:axId val="115640960"/>
        <c:scaling>
          <c:orientation val="minMax"/>
        </c:scaling>
        <c:delete val="0"/>
        <c:axPos val="b"/>
        <c:majorTickMark val="out"/>
        <c:minorTickMark val="none"/>
        <c:tickLblPos val="nextTo"/>
        <c:txPr>
          <a:bodyPr/>
          <a:lstStyle/>
          <a:p>
            <a:pPr>
              <a:defRPr sz="1200" baseline="0"/>
            </a:pPr>
            <a:endParaRPr lang="en-US"/>
          </a:p>
        </c:txPr>
        <c:crossAx val="115650944"/>
        <c:crosses val="autoZero"/>
        <c:auto val="1"/>
        <c:lblAlgn val="ctr"/>
        <c:lblOffset val="100"/>
        <c:noMultiLvlLbl val="0"/>
      </c:catAx>
      <c:valAx>
        <c:axId val="115650944"/>
        <c:scaling>
          <c:orientation val="minMax"/>
        </c:scaling>
        <c:delete val="0"/>
        <c:axPos val="l"/>
        <c:majorGridlines/>
        <c:title>
          <c:tx>
            <c:rich>
              <a:bodyPr rot="-5400000" vert="horz"/>
              <a:lstStyle/>
              <a:p>
                <a:pPr>
                  <a:defRPr/>
                </a:pPr>
                <a:r>
                  <a:rPr lang="en-US"/>
                  <a:t>The percentage of people with SMI, identified on GP systems, who</a:t>
                </a:r>
              </a:p>
              <a:p>
                <a:pPr>
                  <a:defRPr/>
                </a:pPr>
                <a:r>
                  <a:rPr lang="en-US"/>
                  <a:t> have received the complete list of physical checks</a:t>
                </a:r>
              </a:p>
            </c:rich>
          </c:tx>
          <c:layout>
            <c:manualLayout>
              <c:xMode val="edge"/>
              <c:yMode val="edge"/>
              <c:x val="1.6742770167427701E-2"/>
              <c:y val="0.19133819577304562"/>
            </c:manualLayout>
          </c:layout>
          <c:overlay val="0"/>
        </c:title>
        <c:numFmt formatCode="#,##0" sourceLinked="0"/>
        <c:majorTickMark val="out"/>
        <c:minorTickMark val="none"/>
        <c:tickLblPos val="nextTo"/>
        <c:txPr>
          <a:bodyPr/>
          <a:lstStyle/>
          <a:p>
            <a:pPr>
              <a:defRPr sz="1200" baseline="0"/>
            </a:pPr>
            <a:endParaRPr lang="en-US"/>
          </a:p>
        </c:txPr>
        <c:crossAx val="115640960"/>
        <c:crosses val="autoZero"/>
        <c:crossBetween val="between"/>
      </c:valAx>
    </c:plotArea>
    <c:legend>
      <c:legendPos val="b"/>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CCG indicator 1.13</a:t>
            </a:r>
            <a:endParaRPr lang="en-GB">
              <a:effectLst/>
            </a:endParaRPr>
          </a:p>
          <a:p>
            <a:pPr>
              <a:defRPr/>
            </a:pPr>
            <a:r>
              <a:rPr lang="en-US" sz="1800" b="1" i="0" baseline="0">
                <a:effectLst/>
              </a:rPr>
              <a:t>Antenatal assessments within 13 weeks</a:t>
            </a:r>
            <a:endParaRPr lang="en-GB">
              <a:effectLst/>
            </a:endParaRPr>
          </a:p>
          <a:p>
            <a:pPr>
              <a:defRPr/>
            </a:pPr>
            <a:r>
              <a:rPr lang="en-US" sz="1400" b="1" i="1" baseline="0">
                <a:effectLst/>
              </a:rPr>
              <a:t>Source: HSCIC</a:t>
            </a:r>
            <a:endParaRPr lang="en-GB" sz="1400">
              <a:effectLst/>
            </a:endParaRPr>
          </a:p>
        </c:rich>
      </c:tx>
      <c:overlay val="0"/>
    </c:title>
    <c:autoTitleDeleted val="0"/>
    <c:plotArea>
      <c:layout/>
      <c:barChart>
        <c:barDir val="col"/>
        <c:grouping val="clustered"/>
        <c:varyColors val="0"/>
        <c:ser>
          <c:idx val="0"/>
          <c:order val="0"/>
          <c:tx>
            <c:strRef>
              <c:f>'1.13'!$A$18</c:f>
              <c:strCache>
                <c:ptCount val="1"/>
                <c:pt idx="0">
                  <c:v>Quarter 1 2013/14</c:v>
                </c:pt>
              </c:strCache>
            </c:strRef>
          </c:tx>
          <c:spPr>
            <a:solidFill>
              <a:srgbClr val="002060"/>
            </a:solidFill>
          </c:spPr>
          <c:invertIfNegative val="0"/>
          <c:cat>
            <c:strRef>
              <c:f>'1.13'!$B$18:$B$28</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'1.13'!$C$18:$C$28</c:f>
              <c:numCache>
                <c:formatCode>General</c:formatCode>
                <c:ptCount val="11"/>
                <c:pt idx="0">
                  <c:v>0</c:v>
                </c:pt>
                <c:pt idx="1">
                  <c:v>80.300000000000011</c:v>
                </c:pt>
                <c:pt idx="2">
                  <c:v>84</c:v>
                </c:pt>
                <c:pt idx="3">
                  <c:v>0</c:v>
                </c:pt>
                <c:pt idx="4">
                  <c:v>101</c:v>
                </c:pt>
                <c:pt idx="5">
                  <c:v>79.100000000000009</c:v>
                </c:pt>
                <c:pt idx="6">
                  <c:v>107.60000000000001</c:v>
                </c:pt>
                <c:pt idx="7">
                  <c:v>100.2</c:v>
                </c:pt>
                <c:pt idx="8">
                  <c:v>90.100000000000009</c:v>
                </c:pt>
                <c:pt idx="9">
                  <c:v>95.7</c:v>
                </c:pt>
                <c:pt idx="10">
                  <c:v>87.7</c:v>
                </c:pt>
              </c:numCache>
            </c:numRef>
          </c:val>
        </c:ser>
        <c:ser>
          <c:idx val="1"/>
          <c:order val="1"/>
          <c:tx>
            <c:strRef>
              <c:f>'1.13'!$F$18</c:f>
              <c:strCache>
                <c:ptCount val="1"/>
                <c:pt idx="0">
                  <c:v>Quarter 2 2013/14</c:v>
                </c:pt>
              </c:strCache>
            </c:strRef>
          </c:tx>
          <c:spPr>
            <a:solidFill>
              <a:srgbClr val="00359E"/>
            </a:solidFill>
          </c:spPr>
          <c:invertIfNegative val="0"/>
          <c:cat>
            <c:strRef>
              <c:f>'1.13'!$B$18:$B$28</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'1.13'!$G$18:$G$28</c:f>
              <c:numCache>
                <c:formatCode>General</c:formatCode>
                <c:ptCount val="11"/>
                <c:pt idx="0">
                  <c:v>0</c:v>
                </c:pt>
                <c:pt idx="1">
                  <c:v>76.8</c:v>
                </c:pt>
                <c:pt idx="2">
                  <c:v>95.7</c:v>
                </c:pt>
                <c:pt idx="3">
                  <c:v>0</c:v>
                </c:pt>
                <c:pt idx="4">
                  <c:v>99.2</c:v>
                </c:pt>
                <c:pt idx="5">
                  <c:v>82.5</c:v>
                </c:pt>
                <c:pt idx="6">
                  <c:v>105.4</c:v>
                </c:pt>
                <c:pt idx="7">
                  <c:v>99.1</c:v>
                </c:pt>
                <c:pt idx="8">
                  <c:v>97.399999999999991</c:v>
                </c:pt>
                <c:pt idx="9">
                  <c:v>92</c:v>
                </c:pt>
                <c:pt idx="10">
                  <c:v>91.2</c:v>
                </c:pt>
              </c:numCache>
            </c:numRef>
          </c:val>
        </c:ser>
        <c:ser>
          <c:idx val="2"/>
          <c:order val="2"/>
          <c:tx>
            <c:strRef>
              <c:f>'1.13'!$J$18</c:f>
              <c:strCache>
                <c:ptCount val="1"/>
                <c:pt idx="0">
                  <c:v>Quarter 3 2013/14</c:v>
                </c:pt>
              </c:strCache>
            </c:strRef>
          </c:tx>
          <c:spPr>
            <a:solidFill>
              <a:srgbClr val="004ADE"/>
            </a:solidFill>
          </c:spPr>
          <c:invertIfNegative val="0"/>
          <c:dPt>
            <c:idx val="0"/>
            <c:invertIfNegative val="0"/>
            <c:bubble3D val="0"/>
            <c:spPr>
              <a:solidFill>
                <a:srgbClr val="C00000"/>
              </a:solidFill>
            </c:spPr>
          </c:dPt>
          <c:cat>
            <c:strRef>
              <c:f>'1.13'!$B$18:$B$28</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'1.13'!$K$18:$K$28</c:f>
              <c:numCache>
                <c:formatCode>0.0</c:formatCode>
                <c:ptCount val="11"/>
                <c:pt idx="0">
                  <c:v>99.6</c:v>
                </c:pt>
                <c:pt idx="1">
                  <c:v>88.7</c:v>
                </c:pt>
                <c:pt idx="2">
                  <c:v>81.900000000000006</c:v>
                </c:pt>
                <c:pt idx="3">
                  <c:v>7.2</c:v>
                </c:pt>
                <c:pt idx="4">
                  <c:v>119.7</c:v>
                </c:pt>
                <c:pt idx="5">
                  <c:v>84.3</c:v>
                </c:pt>
                <c:pt idx="6">
                  <c:v>101</c:v>
                </c:pt>
                <c:pt idx="7">
                  <c:v>105.5</c:v>
                </c:pt>
                <c:pt idx="8">
                  <c:v>108</c:v>
                </c:pt>
                <c:pt idx="9">
                  <c:v>92.6</c:v>
                </c:pt>
                <c:pt idx="10">
                  <c:v>92.5</c:v>
                </c:pt>
              </c:numCache>
            </c:numRef>
          </c:val>
        </c:ser>
        <c:ser>
          <c:idx val="3"/>
          <c:order val="3"/>
          <c:tx>
            <c:strRef>
              <c:f>'1.13'!$N$18</c:f>
              <c:strCache>
                <c:ptCount val="1"/>
                <c:pt idx="0">
                  <c:v>Quarter 4 2013/14</c:v>
                </c:pt>
              </c:strCache>
            </c:strRef>
          </c:tx>
          <c:spPr>
            <a:solidFill>
              <a:srgbClr val="4382FF"/>
            </a:solidFill>
          </c:spPr>
          <c:invertIfNegative val="0"/>
          <c:dPt>
            <c:idx val="0"/>
            <c:invertIfNegative val="0"/>
            <c:bubble3D val="0"/>
            <c:spPr>
              <a:solidFill>
                <a:srgbClr val="FF0101"/>
              </a:solidFill>
            </c:spPr>
          </c:dPt>
          <c:cat>
            <c:strRef>
              <c:f>'1.13'!$B$18:$B$28</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'1.13'!$O$18:$O$28</c:f>
              <c:numCache>
                <c:formatCode>0.0</c:formatCode>
                <c:ptCount val="11"/>
                <c:pt idx="0">
                  <c:v>84.8</c:v>
                </c:pt>
                <c:pt idx="1">
                  <c:v>89.8</c:v>
                </c:pt>
                <c:pt idx="2">
                  <c:v>76</c:v>
                </c:pt>
                <c:pt idx="3">
                  <c:v>4.5</c:v>
                </c:pt>
                <c:pt idx="4">
                  <c:v>90.9</c:v>
                </c:pt>
                <c:pt idx="5">
                  <c:v>82.8</c:v>
                </c:pt>
                <c:pt idx="6">
                  <c:v>110.3</c:v>
                </c:pt>
                <c:pt idx="7">
                  <c:v>97.6</c:v>
                </c:pt>
                <c:pt idx="8">
                  <c:v>100.7</c:v>
                </c:pt>
                <c:pt idx="9">
                  <c:v>94.4</c:v>
                </c:pt>
                <c:pt idx="10">
                  <c:v>76</c:v>
                </c:pt>
              </c:numCache>
            </c:numRef>
          </c:val>
        </c:ser>
        <c:ser>
          <c:idx val="4"/>
          <c:order val="4"/>
          <c:tx>
            <c:strRef>
              <c:f>'1.13'!$R$18</c:f>
              <c:strCache>
                <c:ptCount val="1"/>
                <c:pt idx="0">
                  <c:v>Quarter 1 2014/15</c:v>
                </c:pt>
              </c:strCache>
            </c:strRef>
          </c:tx>
          <c:spPr>
            <a:solidFill>
              <a:srgbClr val="71A0FF"/>
            </a:solidFill>
          </c:spPr>
          <c:invertIfNegative val="0"/>
          <c:dPt>
            <c:idx val="0"/>
            <c:invertIfNegative val="0"/>
            <c:bubble3D val="0"/>
            <c:spPr>
              <a:solidFill>
                <a:srgbClr val="FF3F3F"/>
              </a:solidFill>
            </c:spPr>
          </c:dPt>
          <c:cat>
            <c:strRef>
              <c:f>'1.13'!$B$18:$B$28</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'1.13'!$S$18:$S$28</c:f>
              <c:numCache>
                <c:formatCode>0.0</c:formatCode>
                <c:ptCount val="11"/>
                <c:pt idx="0">
                  <c:v>96.8</c:v>
                </c:pt>
                <c:pt idx="1">
                  <c:v>83.9</c:v>
                </c:pt>
                <c:pt idx="2">
                  <c:v>72.400000000000006</c:v>
                </c:pt>
                <c:pt idx="3">
                  <c:v>91.9</c:v>
                </c:pt>
                <c:pt idx="4">
                  <c:v>105.7</c:v>
                </c:pt>
                <c:pt idx="5">
                  <c:v>89.8</c:v>
                </c:pt>
                <c:pt idx="6">
                  <c:v>97.8</c:v>
                </c:pt>
                <c:pt idx="7">
                  <c:v>100.9</c:v>
                </c:pt>
                <c:pt idx="8">
                  <c:v>87</c:v>
                </c:pt>
                <c:pt idx="9">
                  <c:v>89.4</c:v>
                </c:pt>
                <c:pt idx="10">
                  <c:v>93.5</c:v>
                </c:pt>
              </c:numCache>
            </c:numRef>
          </c:val>
        </c:ser>
        <c:ser>
          <c:idx val="5"/>
          <c:order val="5"/>
          <c:tx>
            <c:strRef>
              <c:f>'1.13'!$V$18</c:f>
              <c:strCache>
                <c:ptCount val="1"/>
                <c:pt idx="0">
                  <c:v>Quarter 2 2014/15</c:v>
                </c:pt>
              </c:strCache>
            </c:strRef>
          </c:tx>
          <c:spPr>
            <a:solidFill>
              <a:srgbClr val="9BBCFF"/>
            </a:solidFill>
          </c:spPr>
          <c:invertIfNegative val="0"/>
          <c:dPt>
            <c:idx val="0"/>
            <c:invertIfNegative val="0"/>
            <c:bubble3D val="0"/>
            <c:spPr>
              <a:solidFill>
                <a:srgbClr val="FF8181"/>
              </a:solidFill>
            </c:spPr>
          </c:dPt>
          <c:cat>
            <c:strRef>
              <c:f>'1.13'!$B$18:$B$28</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'1.13'!$W$18:$W$28</c:f>
              <c:numCache>
                <c:formatCode>0.0</c:formatCode>
                <c:ptCount val="11"/>
                <c:pt idx="0">
                  <c:v>101.1</c:v>
                </c:pt>
                <c:pt idx="1">
                  <c:v>93.3</c:v>
                </c:pt>
                <c:pt idx="2">
                  <c:v>76</c:v>
                </c:pt>
                <c:pt idx="3">
                  <c:v>95.5</c:v>
                </c:pt>
                <c:pt idx="4">
                  <c:v>112.6</c:v>
                </c:pt>
                <c:pt idx="5">
                  <c:v>94.9</c:v>
                </c:pt>
                <c:pt idx="6">
                  <c:v>108.6</c:v>
                </c:pt>
                <c:pt idx="7">
                  <c:v>97</c:v>
                </c:pt>
                <c:pt idx="8">
                  <c:v>114.2</c:v>
                </c:pt>
                <c:pt idx="9">
                  <c:v>0</c:v>
                </c:pt>
                <c:pt idx="10">
                  <c:v>98.1</c:v>
                </c:pt>
              </c:numCache>
            </c:numRef>
          </c:val>
        </c:ser>
        <c:ser>
          <c:idx val="6"/>
          <c:order val="6"/>
          <c:tx>
            <c:v>Quarter 3 2014/15</c:v>
          </c:tx>
          <c:spPr>
            <a:solidFill>
              <a:schemeClr val="tx2">
                <a:lumMod val="20000"/>
                <a:lumOff val="80000"/>
              </a:schemeClr>
            </a:solidFill>
          </c:spPr>
          <c:invertIfNegative val="0"/>
          <c:dPt>
            <c:idx val="0"/>
            <c:invertIfNegative val="0"/>
            <c:bubble3D val="0"/>
            <c:spPr>
              <a:solidFill>
                <a:srgbClr val="FFABAB"/>
              </a:solidFill>
            </c:spPr>
          </c:dPt>
          <c:cat>
            <c:strRef>
              <c:f>'1.13'!$B$18:$B$28</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'1.13'!$AA$18:$AA$28</c:f>
              <c:numCache>
                <c:formatCode>0.0</c:formatCode>
                <c:ptCount val="11"/>
                <c:pt idx="0">
                  <c:v>100.69999999999999</c:v>
                </c:pt>
                <c:pt idx="1">
                  <c:v>0</c:v>
                </c:pt>
                <c:pt idx="2">
                  <c:v>69.599999999999994</c:v>
                </c:pt>
                <c:pt idx="3">
                  <c:v>92.5</c:v>
                </c:pt>
                <c:pt idx="4">
                  <c:v>110.3</c:v>
                </c:pt>
                <c:pt idx="5">
                  <c:v>87.7</c:v>
                </c:pt>
                <c:pt idx="6">
                  <c:v>87.2</c:v>
                </c:pt>
                <c:pt idx="7">
                  <c:v>0</c:v>
                </c:pt>
                <c:pt idx="8">
                  <c:v>0</c:v>
                </c:pt>
                <c:pt idx="9">
                  <c:v>0</c:v>
                </c:pt>
                <c:pt idx="10">
                  <c:v>0</c:v>
                </c:pt>
              </c:numCache>
            </c:numRef>
          </c:val>
        </c:ser>
        <c:dLbls>
          <c:showLegendKey val="0"/>
          <c:showVal val="0"/>
          <c:showCatName val="0"/>
          <c:showSerName val="0"/>
          <c:showPercent val="0"/>
          <c:showBubbleSize val="0"/>
        </c:dLbls>
        <c:gapWidth val="150"/>
        <c:axId val="117805824"/>
        <c:axId val="117807360"/>
      </c:barChart>
      <c:catAx>
        <c:axId val="117805824"/>
        <c:scaling>
          <c:orientation val="minMax"/>
        </c:scaling>
        <c:delete val="0"/>
        <c:axPos val="b"/>
        <c:majorTickMark val="out"/>
        <c:minorTickMark val="none"/>
        <c:tickLblPos val="nextTo"/>
        <c:txPr>
          <a:bodyPr rot="-1800000"/>
          <a:lstStyle/>
          <a:p>
            <a:pPr>
              <a:defRPr sz="1200" baseline="0"/>
            </a:pPr>
            <a:endParaRPr lang="en-US"/>
          </a:p>
        </c:txPr>
        <c:crossAx val="117807360"/>
        <c:crosses val="autoZero"/>
        <c:auto val="1"/>
        <c:lblAlgn val="ctr"/>
        <c:lblOffset val="100"/>
        <c:noMultiLvlLbl val="0"/>
      </c:catAx>
      <c:valAx>
        <c:axId val="117807360"/>
        <c:scaling>
          <c:orientation val="minMax"/>
        </c:scaling>
        <c:delete val="0"/>
        <c:axPos val="l"/>
        <c:majorGridlines/>
        <c:title>
          <c:tx>
            <c:rich>
              <a:bodyPr rot="-5400000" vert="horz"/>
              <a:lstStyle/>
              <a:p>
                <a:pPr>
                  <a:defRPr sz="1200" baseline="0"/>
                </a:pPr>
                <a:r>
                  <a:rPr lang="en-US" sz="1200" baseline="0"/>
                  <a:t>The percentage of women who have seen a midwife or a maternity </a:t>
                </a:r>
              </a:p>
              <a:p>
                <a:pPr>
                  <a:defRPr sz="1200" baseline="0"/>
                </a:pPr>
                <a:r>
                  <a:rPr lang="en-US" sz="1200" baseline="0"/>
                  <a:t>healthcare professional by 12 weeks and 6 days of pregnancy</a:t>
                </a:r>
              </a:p>
            </c:rich>
          </c:tx>
          <c:layout>
            <c:manualLayout>
              <c:xMode val="edge"/>
              <c:yMode val="edge"/>
              <c:x val="5.4607508532423209E-2"/>
              <c:y val="5.3343520829138104E-2"/>
            </c:manualLayout>
          </c:layout>
          <c:overlay val="0"/>
        </c:title>
        <c:numFmt formatCode="General" sourceLinked="1"/>
        <c:majorTickMark val="out"/>
        <c:minorTickMark val="none"/>
        <c:tickLblPos val="nextTo"/>
        <c:txPr>
          <a:bodyPr/>
          <a:lstStyle/>
          <a:p>
            <a:pPr>
              <a:defRPr sz="1200" baseline="0"/>
            </a:pPr>
            <a:endParaRPr lang="en-US"/>
          </a:p>
        </c:txPr>
        <c:crossAx val="117805824"/>
        <c:crosses val="autoZero"/>
        <c:crossBetween val="between"/>
      </c:valAx>
    </c:plotArea>
    <c:legend>
      <c:legendPos val="b"/>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1.14
Maternal smoking at delivery
</a:t>
            </a:r>
            <a:r>
              <a:rPr lang="en-US" b="0" i="1"/>
              <a:t>Source: NHS Digital</a:t>
            </a:r>
          </a:p>
        </c:rich>
      </c:tx>
      <c:overlay val="0"/>
    </c:title>
    <c:autoTitleDeleted val="0"/>
    <c:plotArea>
      <c:layout/>
      <c:barChart>
        <c:barDir val="col"/>
        <c:grouping val="clustered"/>
        <c:varyColors val="0"/>
        <c:ser>
          <c:idx val="0"/>
          <c:order val="0"/>
          <c:tx>
            <c:v>Quarter 1 2015/16</c:v>
          </c:tx>
          <c:spPr>
            <a:solidFill>
              <a:srgbClr val="203854"/>
            </a:solidFill>
          </c:spPr>
          <c:invertIfNegative val="0"/>
          <c:dPt>
            <c:idx val="0"/>
            <c:invertIfNegative val="0"/>
            <c:bubble3D val="0"/>
            <c:spPr>
              <a:solidFill>
                <a:srgbClr val="7A0000"/>
              </a:solidFill>
            </c:spPr>
          </c:dPt>
          <c:errBars>
            <c:errBarType val="both"/>
            <c:errValType val="cust"/>
            <c:noEndCap val="0"/>
            <c:plus>
              <c:numLit>
                <c:formatCode>General</c:formatCode>
                <c:ptCount val="11"/>
                <c:pt idx="0">
                  <c:v>1.7999999999999998</c:v>
                </c:pt>
                <c:pt idx="1">
                  <c:v>2.7000000000000011</c:v>
                </c:pt>
                <c:pt idx="2">
                  <c:v>2.0999999999999996</c:v>
                </c:pt>
                <c:pt idx="3">
                  <c:v>2.5999999999999996</c:v>
                </c:pt>
                <c:pt idx="4">
                  <c:v>2.2000000000000002</c:v>
                </c:pt>
                <c:pt idx="5">
                  <c:v>1.9000000000000004</c:v>
                </c:pt>
                <c:pt idx="6">
                  <c:v>2.5999999999999996</c:v>
                </c:pt>
                <c:pt idx="7">
                  <c:v>2.8999999999999986</c:v>
                </c:pt>
                <c:pt idx="8">
                  <c:v>3.2</c:v>
                </c:pt>
                <c:pt idx="9">
                  <c:v>2.4000000000000004</c:v>
                </c:pt>
                <c:pt idx="10">
                  <c:v>1.8999999999999995</c:v>
                </c:pt>
              </c:numLit>
            </c:plus>
            <c:minus>
              <c:numLit>
                <c:formatCode>General</c:formatCode>
                <c:ptCount val="11"/>
                <c:pt idx="0">
                  <c:v>1.2000000000000002</c:v>
                </c:pt>
                <c:pt idx="1">
                  <c:v>2.1999999999999993</c:v>
                </c:pt>
                <c:pt idx="2">
                  <c:v>1.6000000000000005</c:v>
                </c:pt>
                <c:pt idx="3">
                  <c:v>1.8999999999999995</c:v>
                </c:pt>
                <c:pt idx="4">
                  <c:v>1.7000000000000002</c:v>
                </c:pt>
                <c:pt idx="5">
                  <c:v>1.5</c:v>
                </c:pt>
                <c:pt idx="6">
                  <c:v>2.0999999999999996</c:v>
                </c:pt>
                <c:pt idx="7">
                  <c:v>2.4000000000000004</c:v>
                </c:pt>
                <c:pt idx="8">
                  <c:v>2.0999999999999996</c:v>
                </c:pt>
                <c:pt idx="9">
                  <c:v>2</c:v>
                </c:pt>
                <c:pt idx="10">
                  <c:v>1.5</c:v>
                </c:pt>
              </c:numLit>
            </c:minus>
          </c:errBars>
          <c:cat>
            <c:strRef>
              <c:f>'1.14'!$B$24:$B$34</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Lit>
              <c:formatCode>0.0</c:formatCode>
              <c:ptCount val="11"/>
              <c:pt idx="0">
                <c:v>3.2</c:v>
              </c:pt>
              <c:pt idx="1">
                <c:v>10.7</c:v>
              </c:pt>
              <c:pt idx="2">
                <c:v>7.9</c:v>
              </c:pt>
              <c:pt idx="3">
                <c:v>7.6</c:v>
              </c:pt>
              <c:pt idx="4">
                <c:v>5.7</c:v>
              </c:pt>
              <c:pt idx="5">
                <c:v>8</c:v>
              </c:pt>
              <c:pt idx="6">
                <c:v>9.5</c:v>
              </c:pt>
              <c:pt idx="7">
                <c:v>11.8</c:v>
              </c:pt>
              <c:pt idx="8">
                <c:v>5.3</c:v>
              </c:pt>
              <c:pt idx="9">
                <c:v>8.5</c:v>
              </c:pt>
              <c:pt idx="10">
                <c:v>5.7</c:v>
              </c:pt>
            </c:numLit>
          </c:val>
        </c:ser>
        <c:ser>
          <c:idx val="1"/>
          <c:order val="1"/>
          <c:tx>
            <c:v>Quarter 2 2015/16</c:v>
          </c:tx>
          <c:spPr>
            <a:solidFill>
              <a:srgbClr val="345A88"/>
            </a:solidFill>
          </c:spPr>
          <c:invertIfNegative val="0"/>
          <c:dPt>
            <c:idx val="0"/>
            <c:invertIfNegative val="0"/>
            <c:bubble3D val="0"/>
            <c:spPr>
              <a:solidFill>
                <a:srgbClr val="C00000"/>
              </a:solidFill>
            </c:spPr>
          </c:dPt>
          <c:errBars>
            <c:errBarType val="both"/>
            <c:errValType val="cust"/>
            <c:noEndCap val="0"/>
            <c:plus>
              <c:numLit>
                <c:formatCode>General</c:formatCode>
                <c:ptCount val="11"/>
                <c:pt idx="0">
                  <c:v>2.0999999999999996</c:v>
                </c:pt>
                <c:pt idx="1">
                  <c:v>2.6999999999999993</c:v>
                </c:pt>
                <c:pt idx="2">
                  <c:v>2.1999999999999993</c:v>
                </c:pt>
                <c:pt idx="3">
                  <c:v>2.5</c:v>
                </c:pt>
                <c:pt idx="4">
                  <c:v>2.1999999999999993</c:v>
                </c:pt>
                <c:pt idx="5">
                  <c:v>1.9000000000000004</c:v>
                </c:pt>
                <c:pt idx="6">
                  <c:v>2.3000000000000007</c:v>
                </c:pt>
                <c:pt idx="7">
                  <c:v>2.8000000000000007</c:v>
                </c:pt>
                <c:pt idx="8">
                  <c:v>3.5</c:v>
                </c:pt>
                <c:pt idx="9">
                  <c:v>2.4000000000000004</c:v>
                </c:pt>
                <c:pt idx="10">
                  <c:v>1.7000000000000002</c:v>
                </c:pt>
              </c:numLit>
            </c:plus>
            <c:minus>
              <c:numLit>
                <c:formatCode>General</c:formatCode>
                <c:ptCount val="11"/>
                <c:pt idx="0">
                  <c:v>1.6</c:v>
                </c:pt>
                <c:pt idx="1">
                  <c:v>2.3000000000000007</c:v>
                </c:pt>
                <c:pt idx="2">
                  <c:v>1.9000000000000004</c:v>
                </c:pt>
                <c:pt idx="3">
                  <c:v>1.8000000000000007</c:v>
                </c:pt>
                <c:pt idx="4">
                  <c:v>1.7000000000000002</c:v>
                </c:pt>
                <c:pt idx="5">
                  <c:v>1.5</c:v>
                </c:pt>
                <c:pt idx="6">
                  <c:v>1.7999999999999998</c:v>
                </c:pt>
                <c:pt idx="7">
                  <c:v>2.4000000000000004</c:v>
                </c:pt>
                <c:pt idx="8">
                  <c:v>2.4000000000000004</c:v>
                </c:pt>
                <c:pt idx="9">
                  <c:v>2</c:v>
                </c:pt>
                <c:pt idx="10">
                  <c:v>1.2999999999999998</c:v>
                </c:pt>
              </c:numLit>
            </c:minus>
          </c:errBars>
          <c:cat>
            <c:strRef>
              <c:f>'1.14'!$B$24:$B$34</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Lit>
              <c:formatCode>0.0</c:formatCode>
              <c:ptCount val="11"/>
              <c:pt idx="0">
                <c:v>5.5</c:v>
              </c:pt>
              <c:pt idx="1">
                <c:v>12.8</c:v>
              </c:pt>
              <c:pt idx="2">
                <c:v>9.4</c:v>
              </c:pt>
              <c:pt idx="3">
                <c:v>6.4</c:v>
              </c:pt>
              <c:pt idx="4">
                <c:v>5.9</c:v>
              </c:pt>
              <c:pt idx="5">
                <c:v>7.5</c:v>
              </c:pt>
              <c:pt idx="6">
                <c:v>7.1</c:v>
              </c:pt>
              <c:pt idx="7">
                <c:v>11.1</c:v>
              </c:pt>
              <c:pt idx="8">
                <c:v>7</c:v>
              </c:pt>
              <c:pt idx="9">
                <c:v>9</c:v>
              </c:pt>
              <c:pt idx="10">
                <c:v>4.5999999999999996</c:v>
              </c:pt>
            </c:numLit>
          </c:val>
        </c:ser>
        <c:ser>
          <c:idx val="2"/>
          <c:order val="2"/>
          <c:tx>
            <c:v>Quarter 3 2015/16</c:v>
          </c:tx>
          <c:spPr>
            <a:solidFill>
              <a:srgbClr val="4272AC"/>
            </a:solidFill>
          </c:spPr>
          <c:invertIfNegative val="0"/>
          <c:dPt>
            <c:idx val="0"/>
            <c:invertIfNegative val="0"/>
            <c:bubble3D val="0"/>
            <c:spPr>
              <a:solidFill>
                <a:srgbClr val="FA0000"/>
              </a:solidFill>
            </c:spPr>
          </c:dPt>
          <c:errBars>
            <c:errBarType val="both"/>
            <c:errValType val="cust"/>
            <c:noEndCap val="0"/>
            <c:plus>
              <c:numLit>
                <c:formatCode>General</c:formatCode>
                <c:ptCount val="11"/>
                <c:pt idx="0">
                  <c:v>2</c:v>
                </c:pt>
                <c:pt idx="1">
                  <c:v>2.1000000000000014</c:v>
                </c:pt>
                <c:pt idx="2">
                  <c:v>2.2999999999999989</c:v>
                </c:pt>
                <c:pt idx="3">
                  <c:v>2.6000000000000005</c:v>
                </c:pt>
                <c:pt idx="4">
                  <c:v>2.2000000000000002</c:v>
                </c:pt>
                <c:pt idx="5">
                  <c:v>1.8999999999999986</c:v>
                </c:pt>
                <c:pt idx="6">
                  <c:v>2.0999999999999996</c:v>
                </c:pt>
                <c:pt idx="7">
                  <c:v>3.3000000000000007</c:v>
                </c:pt>
                <c:pt idx="8">
                  <c:v>2.9000000000000004</c:v>
                </c:pt>
                <c:pt idx="9">
                  <c:v>2.5</c:v>
                </c:pt>
                <c:pt idx="10">
                  <c:v>1.7999999999999998</c:v>
                </c:pt>
              </c:numLit>
            </c:plus>
            <c:minus>
              <c:numLit>
                <c:formatCode>General</c:formatCode>
                <c:ptCount val="11"/>
                <c:pt idx="0">
                  <c:v>1.4000000000000004</c:v>
                </c:pt>
                <c:pt idx="1">
                  <c:v>1.7999999999999989</c:v>
                </c:pt>
                <c:pt idx="2">
                  <c:v>1.9000000000000004</c:v>
                </c:pt>
                <c:pt idx="3">
                  <c:v>2</c:v>
                </c:pt>
                <c:pt idx="4">
                  <c:v>1.5999999999999996</c:v>
                </c:pt>
                <c:pt idx="5">
                  <c:v>1.6000000000000005</c:v>
                </c:pt>
                <c:pt idx="6">
                  <c:v>1.5000000000000004</c:v>
                </c:pt>
                <c:pt idx="7">
                  <c:v>2.7999999999999989</c:v>
                </c:pt>
                <c:pt idx="8">
                  <c:v>1.7999999999999998</c:v>
                </c:pt>
                <c:pt idx="9">
                  <c:v>2.0999999999999996</c:v>
                </c:pt>
                <c:pt idx="10">
                  <c:v>1.2000000000000002</c:v>
                </c:pt>
              </c:numLit>
            </c:minus>
          </c:errBars>
          <c:cat>
            <c:strRef>
              <c:f>'1.14'!$B$24:$B$34</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Lit>
              <c:formatCode>0.0</c:formatCode>
              <c:ptCount val="11"/>
              <c:pt idx="0">
                <c:v>4.2</c:v>
              </c:pt>
              <c:pt idx="1">
                <c:v>9.6999999999999993</c:v>
              </c:pt>
              <c:pt idx="2">
                <c:v>9.3000000000000007</c:v>
              </c:pt>
              <c:pt idx="3">
                <c:v>7.3</c:v>
              </c:pt>
              <c:pt idx="4">
                <c:v>5.0999999999999996</c:v>
              </c:pt>
              <c:pt idx="5">
                <c:v>8.8000000000000007</c:v>
              </c:pt>
              <c:pt idx="6">
                <c:v>5.4</c:v>
              </c:pt>
              <c:pt idx="7">
                <c:v>14.7</c:v>
              </c:pt>
              <c:pt idx="8">
                <c:v>4.3</c:v>
              </c:pt>
              <c:pt idx="9">
                <c:v>10.7</c:v>
              </c:pt>
              <c:pt idx="10">
                <c:v>4.2</c:v>
              </c:pt>
            </c:numLit>
          </c:val>
        </c:ser>
        <c:ser>
          <c:idx val="3"/>
          <c:order val="3"/>
          <c:tx>
            <c:v>Quarter 4 2015/16</c:v>
          </c:tx>
          <c:spPr>
            <a:solidFill>
              <a:srgbClr val="648FC4"/>
            </a:solidFill>
          </c:spPr>
          <c:invertIfNegative val="0"/>
          <c:dPt>
            <c:idx val="0"/>
            <c:invertIfNegative val="0"/>
            <c:bubble3D val="0"/>
            <c:spPr>
              <a:solidFill>
                <a:srgbClr val="FF4343"/>
              </a:solidFill>
            </c:spPr>
          </c:dPt>
          <c:errBars>
            <c:errBarType val="both"/>
            <c:errValType val="cust"/>
            <c:noEndCap val="0"/>
            <c:plus>
              <c:numLit>
                <c:formatCode>General</c:formatCode>
                <c:ptCount val="11"/>
                <c:pt idx="0">
                  <c:v>2.2000000000000002</c:v>
                </c:pt>
                <c:pt idx="1">
                  <c:v>2.9000000000000004</c:v>
                </c:pt>
                <c:pt idx="2">
                  <c:v>2</c:v>
                </c:pt>
                <c:pt idx="3">
                  <c:v>2.4000000000000004</c:v>
                </c:pt>
                <c:pt idx="4">
                  <c:v>2.1999999999999993</c:v>
                </c:pt>
                <c:pt idx="5">
                  <c:v>2</c:v>
                </c:pt>
                <c:pt idx="6">
                  <c:v>2.0999999999999996</c:v>
                </c:pt>
                <c:pt idx="7">
                  <c:v>3.0999999999999996</c:v>
                </c:pt>
                <c:pt idx="8">
                  <c:v>3.8000000000000007</c:v>
                </c:pt>
                <c:pt idx="9">
                  <c:v>2.2000000000000002</c:v>
                </c:pt>
                <c:pt idx="10">
                  <c:v>1.7999999999999998</c:v>
                </c:pt>
              </c:numLit>
            </c:plus>
            <c:minus>
              <c:numLit>
                <c:formatCode>General</c:formatCode>
                <c:ptCount val="11"/>
                <c:pt idx="0">
                  <c:v>1.5</c:v>
                </c:pt>
                <c:pt idx="1">
                  <c:v>2.2999999999999989</c:v>
                </c:pt>
                <c:pt idx="2">
                  <c:v>1.7000000000000002</c:v>
                </c:pt>
                <c:pt idx="3">
                  <c:v>1.9000000000000004</c:v>
                </c:pt>
                <c:pt idx="4">
                  <c:v>1.5000000000000004</c:v>
                </c:pt>
                <c:pt idx="5">
                  <c:v>1.6999999999999993</c:v>
                </c:pt>
                <c:pt idx="6">
                  <c:v>1.6</c:v>
                </c:pt>
                <c:pt idx="7">
                  <c:v>2.5999999999999996</c:v>
                </c:pt>
                <c:pt idx="8">
                  <c:v>2.7</c:v>
                </c:pt>
                <c:pt idx="9">
                  <c:v>1.7999999999999998</c:v>
                </c:pt>
                <c:pt idx="10">
                  <c:v>1.3000000000000003</c:v>
                </c:pt>
              </c:numLit>
            </c:minus>
          </c:errBars>
          <c:cat>
            <c:strRef>
              <c:f>'1.14'!$B$24:$B$34</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Lit>
              <c:formatCode>0.0</c:formatCode>
              <c:ptCount val="11"/>
              <c:pt idx="0">
                <c:v>4.8</c:v>
              </c:pt>
              <c:pt idx="1">
                <c:v>11.2</c:v>
              </c:pt>
              <c:pt idx="2">
                <c:v>7.9</c:v>
              </c:pt>
              <c:pt idx="3">
                <c:v>6.5</c:v>
              </c:pt>
              <c:pt idx="4">
                <c:v>4.9000000000000004</c:v>
              </c:pt>
              <c:pt idx="5">
                <c:v>9.6999999999999993</c:v>
              </c:pt>
              <c:pt idx="6">
                <c:v>5.5</c:v>
              </c:pt>
              <c:pt idx="7">
                <c:v>12.5</c:v>
              </c:pt>
              <c:pt idx="8">
                <c:v>8</c:v>
              </c:pt>
              <c:pt idx="9">
                <c:v>7.7</c:v>
              </c:pt>
              <c:pt idx="10">
                <c:v>4.4000000000000004</c:v>
              </c:pt>
            </c:numLit>
          </c:val>
        </c:ser>
        <c:ser>
          <c:idx val="4"/>
          <c:order val="4"/>
          <c:tx>
            <c:v>Quarter 1 2016/17</c:v>
          </c:tx>
          <c:spPr>
            <a:solidFill>
              <a:srgbClr val="5BD4FF"/>
            </a:solidFill>
          </c:spPr>
          <c:invertIfNegative val="0"/>
          <c:dPt>
            <c:idx val="0"/>
            <c:invertIfNegative val="0"/>
            <c:bubble3D val="0"/>
            <c:spPr>
              <a:solidFill>
                <a:srgbClr val="FF8F8F"/>
              </a:solidFill>
            </c:spPr>
          </c:dPt>
          <c:errBars>
            <c:errBarType val="both"/>
            <c:errValType val="cust"/>
            <c:noEndCap val="0"/>
            <c:plus>
              <c:numLit>
                <c:formatCode>General</c:formatCode>
                <c:ptCount val="11"/>
                <c:pt idx="0">
                  <c:v>1.8999999999999995</c:v>
                </c:pt>
                <c:pt idx="1">
                  <c:v>2.8000000000000007</c:v>
                </c:pt>
                <c:pt idx="2">
                  <c:v>2.0999999999999996</c:v>
                </c:pt>
                <c:pt idx="3">
                  <c:v>2.3999999999999995</c:v>
                </c:pt>
                <c:pt idx="4">
                  <c:v>2.0999999999999996</c:v>
                </c:pt>
                <c:pt idx="5">
                  <c:v>1.8999999999999986</c:v>
                </c:pt>
                <c:pt idx="6">
                  <c:v>2.2000000000000002</c:v>
                </c:pt>
                <c:pt idx="7">
                  <c:v>2.7999999999999989</c:v>
                </c:pt>
                <c:pt idx="8">
                  <c:v>3.1</c:v>
                </c:pt>
                <c:pt idx="9">
                  <c:v>2.3999999999999986</c:v>
                </c:pt>
                <c:pt idx="10">
                  <c:v>1.6999999999999993</c:v>
                </c:pt>
              </c:numLit>
            </c:plus>
            <c:minus>
              <c:numLit>
                <c:formatCode>General</c:formatCode>
                <c:ptCount val="11"/>
                <c:pt idx="0">
                  <c:v>1.3000000000000003</c:v>
                </c:pt>
                <c:pt idx="1">
                  <c:v>2.3000000000000007</c:v>
                </c:pt>
                <c:pt idx="2">
                  <c:v>1.6000000000000005</c:v>
                </c:pt>
                <c:pt idx="3">
                  <c:v>1.8000000000000007</c:v>
                </c:pt>
                <c:pt idx="4">
                  <c:v>1.5000000000000009</c:v>
                </c:pt>
                <c:pt idx="5">
                  <c:v>1.5000000000000009</c:v>
                </c:pt>
                <c:pt idx="6">
                  <c:v>1.8000000000000007</c:v>
                </c:pt>
                <c:pt idx="7">
                  <c:v>2.2000000000000011</c:v>
                </c:pt>
                <c:pt idx="8">
                  <c:v>1.7000000000000002</c:v>
                </c:pt>
                <c:pt idx="9">
                  <c:v>1.9000000000000004</c:v>
                </c:pt>
                <c:pt idx="10">
                  <c:v>1.2000000000000006</c:v>
                </c:pt>
              </c:numLit>
            </c:minus>
          </c:errBars>
          <c:cat>
            <c:strRef>
              <c:f>'1.14'!$B$24:$B$34</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Lit>
              <c:formatCode>0.0</c:formatCode>
              <c:ptCount val="11"/>
              <c:pt idx="0">
                <c:v>4.2</c:v>
              </c:pt>
              <c:pt idx="1">
                <c:v>12.5</c:v>
              </c:pt>
              <c:pt idx="2">
                <c:v>7.9</c:v>
              </c:pt>
              <c:pt idx="3">
                <c:v>6.6000000000000005</c:v>
              </c:pt>
              <c:pt idx="4">
                <c:v>4.8000000000000007</c:v>
              </c:pt>
              <c:pt idx="5">
                <c:v>8.2000000000000011</c:v>
              </c:pt>
              <c:pt idx="6">
                <c:v>7.1000000000000005</c:v>
              </c:pt>
              <c:pt idx="7">
                <c:v>9.6000000000000014</c:v>
              </c:pt>
              <c:pt idx="8">
                <c:v>3.6</c:v>
              </c:pt>
              <c:pt idx="9">
                <c:v>8.8000000000000007</c:v>
              </c:pt>
              <c:pt idx="10">
                <c:v>4.1000000000000005</c:v>
              </c:pt>
            </c:numLit>
          </c:val>
        </c:ser>
        <c:ser>
          <c:idx val="5"/>
          <c:order val="5"/>
          <c:tx>
            <c:strRef>
              <c:f>'1.14'!$AT$24</c:f>
              <c:strCache>
                <c:ptCount val="1"/>
                <c:pt idx="0">
                  <c:v>Quarter 2 2016/17</c:v>
                </c:pt>
              </c:strCache>
            </c:strRef>
          </c:tx>
          <c:spPr>
            <a:solidFill>
              <a:srgbClr val="B9D2FF"/>
            </a:solidFill>
          </c:spPr>
          <c:invertIfNegative val="0"/>
          <c:dPt>
            <c:idx val="0"/>
            <c:invertIfNegative val="0"/>
            <c:bubble3D val="0"/>
            <c:spPr>
              <a:solidFill>
                <a:srgbClr val="FFCDCD"/>
              </a:solidFill>
            </c:spPr>
          </c:dPt>
          <c:errBars>
            <c:errBarType val="both"/>
            <c:errValType val="cust"/>
            <c:noEndCap val="0"/>
            <c:plus>
              <c:numRef>
                <c:f>'1.14'!$AZ$24:$AZ$34</c:f>
                <c:numCache>
                  <c:formatCode>General</c:formatCode>
                  <c:ptCount val="11"/>
                  <c:pt idx="0">
                    <c:v>1.8000000000000003</c:v>
                  </c:pt>
                  <c:pt idx="1">
                    <c:v>2.5999999999999996</c:v>
                  </c:pt>
                  <c:pt idx="2">
                    <c:v>1.9000000000000004</c:v>
                  </c:pt>
                  <c:pt idx="3">
                    <c:v>2.5</c:v>
                  </c:pt>
                  <c:pt idx="4">
                    <c:v>2.1000000000000005</c:v>
                  </c:pt>
                  <c:pt idx="5">
                    <c:v>1.7000000000000002</c:v>
                  </c:pt>
                  <c:pt idx="6">
                    <c:v>2.4000000000000004</c:v>
                  </c:pt>
                  <c:pt idx="7">
                    <c:v>2.9000000000000004</c:v>
                  </c:pt>
                  <c:pt idx="8">
                    <c:v>3.3999999999999995</c:v>
                  </c:pt>
                  <c:pt idx="9">
                    <c:v>2.1000000000000005</c:v>
                  </c:pt>
                  <c:pt idx="10">
                    <c:v>1.7000000000000002</c:v>
                  </c:pt>
                </c:numCache>
              </c:numRef>
            </c:plus>
            <c:minus>
              <c:numRef>
                <c:f>'1.14'!$AX$24:$AX$34</c:f>
                <c:numCache>
                  <c:formatCode>General</c:formatCode>
                  <c:ptCount val="11"/>
                  <c:pt idx="0">
                    <c:v>1.1999999999999997</c:v>
                  </c:pt>
                  <c:pt idx="1">
                    <c:v>2.0999999999999996</c:v>
                  </c:pt>
                  <c:pt idx="2">
                    <c:v>1.3999999999999995</c:v>
                  </c:pt>
                  <c:pt idx="3">
                    <c:v>1.7000000000000002</c:v>
                  </c:pt>
                  <c:pt idx="4">
                    <c:v>1.5</c:v>
                  </c:pt>
                  <c:pt idx="5">
                    <c:v>1.4000000000000004</c:v>
                  </c:pt>
                  <c:pt idx="6">
                    <c:v>1.8999999999999995</c:v>
                  </c:pt>
                  <c:pt idx="7">
                    <c:v>2.4000000000000004</c:v>
                  </c:pt>
                  <c:pt idx="8">
                    <c:v>2.2000000000000002</c:v>
                  </c:pt>
                  <c:pt idx="9">
                    <c:v>1.5999999999999996</c:v>
                  </c:pt>
                  <c:pt idx="10">
                    <c:v>1.2999999999999998</c:v>
                  </c:pt>
                </c:numCache>
              </c:numRef>
            </c:minus>
          </c:errBars>
          <c:cat>
            <c:strRef>
              <c:f>'1.14'!$B$24:$B$34</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'1.14'!$AV$24:$AV$34</c:f>
              <c:numCache>
                <c:formatCode>#,##0.0</c:formatCode>
                <c:ptCount val="11"/>
                <c:pt idx="0">
                  <c:v>3.4</c:v>
                </c:pt>
                <c:pt idx="1">
                  <c:v>10.5</c:v>
                </c:pt>
                <c:pt idx="2">
                  <c:v>5.8</c:v>
                </c:pt>
                <c:pt idx="3">
                  <c:v>5.9</c:v>
                </c:pt>
                <c:pt idx="4">
                  <c:v>4.8</c:v>
                </c:pt>
                <c:pt idx="5">
                  <c:v>6.7</c:v>
                </c:pt>
                <c:pt idx="6">
                  <c:v>8.6</c:v>
                </c:pt>
                <c:pt idx="7">
                  <c:v>11.4</c:v>
                </c:pt>
                <c:pt idx="8">
                  <c:v>5.2</c:v>
                </c:pt>
                <c:pt idx="9">
                  <c:v>6.3</c:v>
                </c:pt>
                <c:pt idx="10">
                  <c:v>4.3</c:v>
                </c:pt>
              </c:numCache>
            </c:numRef>
          </c:val>
        </c:ser>
        <c:ser>
          <c:idx val="6"/>
          <c:order val="6"/>
          <c:tx>
            <c:strRef>
              <c:f>'1.14'!$BC$24</c:f>
              <c:strCache>
                <c:ptCount val="1"/>
                <c:pt idx="0">
                  <c:v>Quarter 3 2016/17</c:v>
                </c:pt>
              </c:strCache>
            </c:strRef>
          </c:tx>
          <c:spPr>
            <a:solidFill>
              <a:srgbClr val="D0E0F4"/>
            </a:solidFill>
            <a:ln>
              <a:solidFill>
                <a:schemeClr val="accent1"/>
              </a:solidFill>
            </a:ln>
          </c:spPr>
          <c:invertIfNegative val="0"/>
          <c:dPt>
            <c:idx val="0"/>
            <c:invertIfNegative val="0"/>
            <c:bubble3D val="0"/>
            <c:spPr>
              <a:solidFill>
                <a:srgbClr val="FFE5E5"/>
              </a:solidFill>
              <a:ln>
                <a:solidFill>
                  <a:srgbClr val="FFABAB"/>
                </a:solidFill>
              </a:ln>
            </c:spPr>
          </c:dPt>
          <c:errBars>
            <c:errBarType val="both"/>
            <c:errValType val="cust"/>
            <c:noEndCap val="0"/>
            <c:plus>
              <c:numRef>
                <c:f>'1.14'!$BI$24:$BI$34</c:f>
                <c:numCache>
                  <c:formatCode>General</c:formatCode>
                  <c:ptCount val="11"/>
                  <c:pt idx="0">
                    <c:v>1.9</c:v>
                  </c:pt>
                  <c:pt idx="1">
                    <c:v>2.5</c:v>
                  </c:pt>
                  <c:pt idx="2">
                    <c:v>2.1999999999999993</c:v>
                  </c:pt>
                  <c:pt idx="3">
                    <c:v>2.5999999999999996</c:v>
                  </c:pt>
                  <c:pt idx="4">
                    <c:v>2.5</c:v>
                  </c:pt>
                  <c:pt idx="5">
                    <c:v>1.9000000000000004</c:v>
                  </c:pt>
                  <c:pt idx="6">
                    <c:v>2.2999999999999998</c:v>
                  </c:pt>
                  <c:pt idx="7">
                    <c:v>3.1999999999999993</c:v>
                  </c:pt>
                  <c:pt idx="8">
                    <c:v>3.1000000000000005</c:v>
                  </c:pt>
                  <c:pt idx="9">
                    <c:v>2.5</c:v>
                  </c:pt>
                  <c:pt idx="10">
                    <c:v>1.8999999999999995</c:v>
                  </c:pt>
                </c:numCache>
              </c:numRef>
            </c:plus>
            <c:minus>
              <c:numRef>
                <c:f>'1.14'!$BG$24:$BG$34</c:f>
                <c:numCache>
                  <c:formatCode>General</c:formatCode>
                  <c:ptCount val="11"/>
                  <c:pt idx="0">
                    <c:v>1.3000000000000003</c:v>
                  </c:pt>
                  <c:pt idx="1">
                    <c:v>2.0999999999999996</c:v>
                  </c:pt>
                  <c:pt idx="2">
                    <c:v>1.8000000000000007</c:v>
                  </c:pt>
                  <c:pt idx="3">
                    <c:v>2</c:v>
                  </c:pt>
                  <c:pt idx="4">
                    <c:v>1.9000000000000004</c:v>
                  </c:pt>
                  <c:pt idx="5">
                    <c:v>1.6000000000000005</c:v>
                  </c:pt>
                  <c:pt idx="6">
                    <c:v>1.7999999999999998</c:v>
                  </c:pt>
                  <c:pt idx="7">
                    <c:v>2.5999999999999996</c:v>
                  </c:pt>
                  <c:pt idx="8">
                    <c:v>1.8999999999999995</c:v>
                  </c:pt>
                  <c:pt idx="9">
                    <c:v>2.0000000000000009</c:v>
                  </c:pt>
                  <c:pt idx="10">
                    <c:v>1.4000000000000004</c:v>
                  </c:pt>
                </c:numCache>
              </c:numRef>
            </c:minus>
          </c:errBars>
          <c:cat>
            <c:strRef>
              <c:f>'1.14'!$B$24:$B$34</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'1.14'!$BE$24:$BE$34</c:f>
              <c:numCache>
                <c:formatCode>#,##0.0</c:formatCode>
                <c:ptCount val="11"/>
                <c:pt idx="0">
                  <c:v>3.6</c:v>
                </c:pt>
                <c:pt idx="1">
                  <c:v>9.1999999999999993</c:v>
                </c:pt>
                <c:pt idx="2">
                  <c:v>8.4</c:v>
                </c:pt>
                <c:pt idx="3">
                  <c:v>7</c:v>
                </c:pt>
                <c:pt idx="4">
                  <c:v>6.4</c:v>
                </c:pt>
                <c:pt idx="5">
                  <c:v>8.9</c:v>
                </c:pt>
                <c:pt idx="6">
                  <c:v>7.7</c:v>
                </c:pt>
                <c:pt idx="7">
                  <c:v>11.4</c:v>
                </c:pt>
                <c:pt idx="8">
                  <c:v>4.5999999999999996</c:v>
                </c:pt>
                <c:pt idx="9">
                  <c:v>9.8000000000000007</c:v>
                </c:pt>
                <c:pt idx="10">
                  <c:v>4.9000000000000004</c:v>
                </c:pt>
              </c:numCache>
            </c:numRef>
          </c:val>
        </c:ser>
        <c:dLbls>
          <c:showLegendKey val="0"/>
          <c:showVal val="0"/>
          <c:showCatName val="0"/>
          <c:showSerName val="0"/>
          <c:showPercent val="0"/>
          <c:showBubbleSize val="0"/>
        </c:dLbls>
        <c:gapWidth val="150"/>
        <c:axId val="63220736"/>
        <c:axId val="63222528"/>
      </c:barChart>
      <c:catAx>
        <c:axId val="63220736"/>
        <c:scaling>
          <c:orientation val="minMax"/>
        </c:scaling>
        <c:delete val="0"/>
        <c:axPos val="b"/>
        <c:majorTickMark val="out"/>
        <c:minorTickMark val="none"/>
        <c:tickLblPos val="nextTo"/>
        <c:crossAx val="63222528"/>
        <c:crosses val="autoZero"/>
        <c:auto val="1"/>
        <c:lblAlgn val="ctr"/>
        <c:lblOffset val="100"/>
        <c:noMultiLvlLbl val="0"/>
      </c:catAx>
      <c:valAx>
        <c:axId val="63222528"/>
        <c:scaling>
          <c:orientation val="minMax"/>
        </c:scaling>
        <c:delete val="0"/>
        <c:axPos val="l"/>
        <c:majorGridlines/>
        <c:title>
          <c:tx>
            <c:rich>
              <a:bodyPr rot="-5400000" vert="horz"/>
              <a:lstStyle/>
              <a:p>
                <a:pPr>
                  <a:defRPr/>
                </a:pPr>
                <a:r>
                  <a:rPr lang="en-US"/>
                  <a:t>The percentage of women who were smokers at the time of delivery, out 
of the number of maternities, 95% confidence intervals (CI)</a:t>
                </a:r>
              </a:p>
            </c:rich>
          </c:tx>
          <c:overlay val="0"/>
        </c:title>
        <c:numFmt formatCode="0" sourceLinked="0"/>
        <c:majorTickMark val="out"/>
        <c:minorTickMark val="none"/>
        <c:tickLblPos val="nextTo"/>
        <c:crossAx val="63220736"/>
        <c:crosses val="autoZero"/>
        <c:crossBetween val="between"/>
      </c:valAx>
    </c:plotArea>
    <c:legend>
      <c:legendPos val="b"/>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CCG indicator 1.17</a:t>
            </a:r>
          </a:p>
          <a:p>
            <a:pPr>
              <a:defRPr/>
            </a:pPr>
            <a:r>
              <a:rPr lang="en-GB"/>
              <a:t>Record of stage of cancer at diagnosis</a:t>
            </a:r>
          </a:p>
          <a:p>
            <a:pPr>
              <a:defRPr/>
            </a:pPr>
            <a:r>
              <a:rPr lang="en-GB" sz="1400" i="1"/>
              <a:t>Source: NHS Digital</a:t>
            </a:r>
          </a:p>
        </c:rich>
      </c:tx>
      <c:overlay val="0"/>
    </c:title>
    <c:autoTitleDeleted val="0"/>
    <c:plotArea>
      <c:layout>
        <c:manualLayout>
          <c:layoutTarget val="inner"/>
          <c:xMode val="edge"/>
          <c:yMode val="edge"/>
          <c:x val="0.10222468345302992"/>
          <c:y val="0.22401322391066389"/>
          <c:w val="0.88165810042975401"/>
          <c:h val="0.61144253189014941"/>
        </c:manualLayout>
      </c:layout>
      <c:lineChart>
        <c:grouping val="standard"/>
        <c:varyColors val="0"/>
        <c:ser>
          <c:idx val="0"/>
          <c:order val="0"/>
          <c:tx>
            <c:v>England</c:v>
          </c:tx>
          <c:marker>
            <c:symbol val="diamond"/>
            <c:size val="5"/>
          </c:marker>
          <c:errBars>
            <c:errDir val="y"/>
            <c:errBarType val="both"/>
            <c:errValType val="cust"/>
            <c:noEndCap val="0"/>
            <c:plus>
              <c:numLit>
                <c:formatCode>General</c:formatCode>
                <c:ptCount val="4"/>
                <c:pt idx="0">
                  <c:v>0.20000000000000284</c:v>
                </c:pt>
                <c:pt idx="1">
                  <c:v>0.20000000000000284</c:v>
                </c:pt>
                <c:pt idx="2">
                  <c:v>9.9999999999994316E-2</c:v>
                </c:pt>
                <c:pt idx="3">
                  <c:v>9.9999999999994316E-2</c:v>
                </c:pt>
              </c:numLit>
            </c:plus>
            <c:minus>
              <c:numLit>
                <c:formatCode>General</c:formatCode>
                <c:ptCount val="4"/>
                <c:pt idx="0">
                  <c:v>0.10000000000000142</c:v>
                </c:pt>
                <c:pt idx="1">
                  <c:v>9.9999999999994316E-2</c:v>
                </c:pt>
                <c:pt idx="2">
                  <c:v>0.20000000000000284</c:v>
                </c:pt>
                <c:pt idx="3">
                  <c:v>0.10000000000000853</c:v>
                </c:pt>
              </c:numLit>
            </c:minus>
          </c:errBars>
          <c:cat>
            <c:numLit>
              <c:formatCode>General</c:formatCode>
              <c:ptCount val="4"/>
              <c:pt idx="0">
                <c:v>2012</c:v>
              </c:pt>
              <c:pt idx="1">
                <c:v>2013</c:v>
              </c:pt>
              <c:pt idx="2">
                <c:v>2014</c:v>
              </c:pt>
              <c:pt idx="3">
                <c:v>2015</c:v>
              </c:pt>
            </c:numLit>
          </c:cat>
          <c:val>
            <c:numLit>
              <c:formatCode>General</c:formatCode>
              <c:ptCount val="4"/>
              <c:pt idx="0">
                <c:v>59.4</c:v>
              </c:pt>
              <c:pt idx="1">
                <c:v>70.8</c:v>
              </c:pt>
              <c:pt idx="2">
                <c:v>75.900000000000006</c:v>
              </c:pt>
              <c:pt idx="3">
                <c:v>79.600000000000009</c:v>
              </c:pt>
            </c:numLit>
          </c:val>
          <c:smooth val="0"/>
        </c:ser>
        <c:ser>
          <c:idx val="1"/>
          <c:order val="1"/>
          <c:tx>
            <c:v>NHS Horsham and Mid Sussex CCG</c:v>
          </c:tx>
          <c:marker>
            <c:symbol val="square"/>
            <c:size val="5"/>
          </c:marker>
          <c:errBars>
            <c:errDir val="y"/>
            <c:errBarType val="both"/>
            <c:errValType val="cust"/>
            <c:noEndCap val="0"/>
            <c:plus>
              <c:numLit>
                <c:formatCode>General</c:formatCode>
                <c:ptCount val="4"/>
                <c:pt idx="0">
                  <c:v>2.9000000000000057</c:v>
                </c:pt>
                <c:pt idx="1">
                  <c:v>2.5</c:v>
                </c:pt>
                <c:pt idx="2">
                  <c:v>2.4000000000000057</c:v>
                </c:pt>
                <c:pt idx="3">
                  <c:v>2.2999999999999972</c:v>
                </c:pt>
              </c:numLit>
            </c:plus>
            <c:minus>
              <c:numLit>
                <c:formatCode>General</c:formatCode>
                <c:ptCount val="4"/>
                <c:pt idx="0">
                  <c:v>2.8999999999999986</c:v>
                </c:pt>
                <c:pt idx="1">
                  <c:v>2.7000000000000028</c:v>
                </c:pt>
                <c:pt idx="2">
                  <c:v>2.5999999999999943</c:v>
                </c:pt>
                <c:pt idx="3">
                  <c:v>2.5</c:v>
                </c:pt>
              </c:numLit>
            </c:minus>
          </c:errBars>
          <c:cat>
            <c:numLit>
              <c:formatCode>General</c:formatCode>
              <c:ptCount val="4"/>
              <c:pt idx="0">
                <c:v>2012</c:v>
              </c:pt>
              <c:pt idx="1">
                <c:v>2013</c:v>
              </c:pt>
              <c:pt idx="2">
                <c:v>2014</c:v>
              </c:pt>
              <c:pt idx="3">
                <c:v>2015</c:v>
              </c:pt>
            </c:numLit>
          </c:cat>
          <c:val>
            <c:numLit>
              <c:formatCode>General</c:formatCode>
              <c:ptCount val="4"/>
              <c:pt idx="0">
                <c:v>51.8</c:v>
              </c:pt>
              <c:pt idx="1">
                <c:v>66.5</c:v>
              </c:pt>
              <c:pt idx="2">
                <c:v>71.8</c:v>
              </c:pt>
              <c:pt idx="3">
                <c:v>74.2</c:v>
              </c:pt>
            </c:numLit>
          </c:val>
          <c:smooth val="0"/>
        </c:ser>
        <c:dLbls>
          <c:showLegendKey val="0"/>
          <c:showVal val="0"/>
          <c:showCatName val="0"/>
          <c:showSerName val="0"/>
          <c:showPercent val="0"/>
          <c:showBubbleSize val="0"/>
        </c:dLbls>
        <c:marker val="1"/>
        <c:smooth val="0"/>
        <c:axId val="63023744"/>
        <c:axId val="63025536"/>
      </c:lineChart>
      <c:catAx>
        <c:axId val="63023744"/>
        <c:scaling>
          <c:orientation val="minMax"/>
        </c:scaling>
        <c:delete val="0"/>
        <c:axPos val="b"/>
        <c:numFmt formatCode="General" sourceLinked="1"/>
        <c:majorTickMark val="out"/>
        <c:minorTickMark val="none"/>
        <c:tickLblPos val="nextTo"/>
        <c:txPr>
          <a:bodyPr/>
          <a:lstStyle/>
          <a:p>
            <a:pPr>
              <a:defRPr sz="1400" baseline="0"/>
            </a:pPr>
            <a:endParaRPr lang="en-US"/>
          </a:p>
        </c:txPr>
        <c:crossAx val="63025536"/>
        <c:crosses val="autoZero"/>
        <c:auto val="1"/>
        <c:lblAlgn val="ctr"/>
        <c:lblOffset val="100"/>
        <c:noMultiLvlLbl val="0"/>
      </c:catAx>
      <c:valAx>
        <c:axId val="63025536"/>
        <c:scaling>
          <c:orientation val="minMax"/>
        </c:scaling>
        <c:delete val="0"/>
        <c:axPos val="l"/>
        <c:majorGridlines/>
        <c:title>
          <c:tx>
            <c:rich>
              <a:bodyPr rot="-5400000" vert="horz"/>
              <a:lstStyle/>
              <a:p>
                <a:pPr>
                  <a:defRPr sz="1400" b="0" i="0" baseline="0"/>
                </a:pPr>
                <a:r>
                  <a:rPr lang="en-US" sz="1400" b="0" i="0" baseline="0"/>
                  <a:t>Percentage</a:t>
                </a:r>
              </a:p>
            </c:rich>
          </c:tx>
          <c:layout>
            <c:manualLayout>
              <c:xMode val="edge"/>
              <c:yMode val="edge"/>
              <c:x val="2.0512820512820513E-2"/>
              <c:y val="0.43678304273608165"/>
            </c:manualLayout>
          </c:layout>
          <c:overlay val="0"/>
        </c:title>
        <c:numFmt formatCode="#,##0" sourceLinked="0"/>
        <c:majorTickMark val="out"/>
        <c:minorTickMark val="none"/>
        <c:tickLblPos val="nextTo"/>
        <c:txPr>
          <a:bodyPr/>
          <a:lstStyle/>
          <a:p>
            <a:pPr>
              <a:defRPr sz="1400" baseline="0"/>
            </a:pPr>
            <a:endParaRPr lang="en-US"/>
          </a:p>
        </c:txPr>
        <c:crossAx val="63023744"/>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1.18</a:t>
            </a:r>
          </a:p>
          <a:p>
            <a:pPr>
              <a:defRPr/>
            </a:pPr>
            <a:r>
              <a:rPr lang="en-US"/>
              <a:t>Percentage of cancers detected at stage 1 and 2</a:t>
            </a:r>
          </a:p>
          <a:p>
            <a:pPr>
              <a:defRPr/>
            </a:pPr>
            <a:r>
              <a:rPr lang="en-US" sz="1400" i="1"/>
              <a:t>Source: NHS Digital</a:t>
            </a:r>
          </a:p>
        </c:rich>
      </c:tx>
      <c:overlay val="0"/>
    </c:title>
    <c:autoTitleDeleted val="0"/>
    <c:plotArea>
      <c:layout/>
      <c:lineChart>
        <c:grouping val="standard"/>
        <c:varyColors val="0"/>
        <c:ser>
          <c:idx val="0"/>
          <c:order val="0"/>
          <c:tx>
            <c:v>England</c:v>
          </c:tx>
          <c:marker>
            <c:symbol val="diamond"/>
            <c:size val="5"/>
          </c:marker>
          <c:errBars>
            <c:errDir val="y"/>
            <c:errBarType val="both"/>
            <c:errValType val="cust"/>
            <c:noEndCap val="0"/>
            <c:plus>
              <c:numLit>
                <c:formatCode>General</c:formatCode>
                <c:ptCount val="4"/>
                <c:pt idx="0">
                  <c:v>0.19999999999999574</c:v>
                </c:pt>
                <c:pt idx="1">
                  <c:v>0.19999999999999574</c:v>
                </c:pt>
                <c:pt idx="2">
                  <c:v>0.19999999999999574</c:v>
                </c:pt>
                <c:pt idx="3">
                  <c:v>0.20000000000000284</c:v>
                </c:pt>
              </c:numLit>
            </c:plus>
            <c:minus>
              <c:numLit>
                <c:formatCode>General</c:formatCode>
                <c:ptCount val="4"/>
                <c:pt idx="0">
                  <c:v>0.20000000000000284</c:v>
                </c:pt>
                <c:pt idx="1">
                  <c:v>0.30000000000000426</c:v>
                </c:pt>
                <c:pt idx="2">
                  <c:v>0.30000000000000426</c:v>
                </c:pt>
                <c:pt idx="3">
                  <c:v>0.29999999999999716</c:v>
                </c:pt>
              </c:numLit>
            </c:minus>
          </c:errBars>
          <c:cat>
            <c:strLit>
              <c:ptCount val="4"/>
              <c:pt idx="0">
                <c:v>2012</c:v>
              </c:pt>
              <c:pt idx="1">
                <c:v>2013</c:v>
              </c:pt>
              <c:pt idx="2">
                <c:v>2014</c:v>
              </c:pt>
              <c:pt idx="3">
                <c:v>2015</c:v>
              </c:pt>
            </c:strLit>
          </c:cat>
          <c:val>
            <c:numLit>
              <c:formatCode>General</c:formatCode>
              <c:ptCount val="4"/>
              <c:pt idx="0">
                <c:v>41.6</c:v>
              </c:pt>
              <c:pt idx="1">
                <c:v>45.7</c:v>
              </c:pt>
              <c:pt idx="2">
                <c:v>50.7</c:v>
              </c:pt>
              <c:pt idx="3">
                <c:v>52.4</c:v>
              </c:pt>
            </c:numLit>
          </c:val>
          <c:smooth val="0"/>
        </c:ser>
        <c:ser>
          <c:idx val="1"/>
          <c:order val="1"/>
          <c:tx>
            <c:v>NHS Horsham and Mid Sussex CCG</c:v>
          </c:tx>
          <c:marker>
            <c:symbol val="square"/>
            <c:size val="5"/>
          </c:marker>
          <c:errBars>
            <c:errDir val="y"/>
            <c:errBarType val="both"/>
            <c:errValType val="cust"/>
            <c:noEndCap val="0"/>
            <c:plus>
              <c:numLit>
                <c:formatCode>General</c:formatCode>
                <c:ptCount val="4"/>
                <c:pt idx="0">
                  <c:v>3.4000000000000057</c:v>
                </c:pt>
                <c:pt idx="1">
                  <c:v>3.0999999999999943</c:v>
                </c:pt>
                <c:pt idx="2">
                  <c:v>3.1000000000000014</c:v>
                </c:pt>
                <c:pt idx="3">
                  <c:v>3.1000000000000014</c:v>
                </c:pt>
              </c:numLit>
            </c:plus>
            <c:minus>
              <c:numLit>
                <c:formatCode>General</c:formatCode>
                <c:ptCount val="4"/>
                <c:pt idx="0">
                  <c:v>3.1999999999999957</c:v>
                </c:pt>
                <c:pt idx="1">
                  <c:v>3.2000000000000028</c:v>
                </c:pt>
                <c:pt idx="2">
                  <c:v>3.2000000000000028</c:v>
                </c:pt>
                <c:pt idx="3">
                  <c:v>3.1000000000000014</c:v>
                </c:pt>
              </c:numLit>
            </c:minus>
          </c:errBars>
          <c:cat>
            <c:strLit>
              <c:ptCount val="4"/>
              <c:pt idx="0">
                <c:v>2012</c:v>
              </c:pt>
              <c:pt idx="1">
                <c:v>2013</c:v>
              </c:pt>
              <c:pt idx="2">
                <c:v>2014</c:v>
              </c:pt>
              <c:pt idx="3">
                <c:v>2015</c:v>
              </c:pt>
            </c:strLit>
          </c:cat>
          <c:val>
            <c:numLit>
              <c:formatCode>General</c:formatCode>
              <c:ptCount val="4"/>
              <c:pt idx="0">
                <c:v>37.799999999999997</c:v>
              </c:pt>
              <c:pt idx="1">
                <c:v>46.7</c:v>
              </c:pt>
              <c:pt idx="2">
                <c:v>49</c:v>
              </c:pt>
              <c:pt idx="3">
                <c:v>49.4</c:v>
              </c:pt>
            </c:numLit>
          </c:val>
          <c:smooth val="0"/>
        </c:ser>
        <c:dLbls>
          <c:showLegendKey val="0"/>
          <c:showVal val="0"/>
          <c:showCatName val="0"/>
          <c:showSerName val="0"/>
          <c:showPercent val="0"/>
          <c:showBubbleSize val="0"/>
        </c:dLbls>
        <c:marker val="1"/>
        <c:smooth val="0"/>
        <c:axId val="63251584"/>
        <c:axId val="63253120"/>
      </c:lineChart>
      <c:catAx>
        <c:axId val="63251584"/>
        <c:scaling>
          <c:orientation val="minMax"/>
        </c:scaling>
        <c:delete val="0"/>
        <c:axPos val="b"/>
        <c:majorTickMark val="out"/>
        <c:minorTickMark val="none"/>
        <c:tickLblPos val="nextTo"/>
        <c:txPr>
          <a:bodyPr/>
          <a:lstStyle/>
          <a:p>
            <a:pPr>
              <a:defRPr sz="1400" baseline="0"/>
            </a:pPr>
            <a:endParaRPr lang="en-US"/>
          </a:p>
        </c:txPr>
        <c:crossAx val="63253120"/>
        <c:crosses val="autoZero"/>
        <c:auto val="1"/>
        <c:lblAlgn val="ctr"/>
        <c:lblOffset val="100"/>
        <c:noMultiLvlLbl val="0"/>
      </c:catAx>
      <c:valAx>
        <c:axId val="63253120"/>
        <c:scaling>
          <c:orientation val="minMax"/>
        </c:scaling>
        <c:delete val="0"/>
        <c:axPos val="l"/>
        <c:majorGridlines/>
        <c:title>
          <c:tx>
            <c:rich>
              <a:bodyPr rot="-5400000" vert="horz"/>
              <a:lstStyle/>
              <a:p>
                <a:pPr>
                  <a:defRPr sz="1400" baseline="0"/>
                </a:pPr>
                <a:r>
                  <a:rPr lang="en-US" sz="1400" baseline="0"/>
                  <a:t>Percentage</a:t>
                </a:r>
              </a:p>
            </c:rich>
          </c:tx>
          <c:overlay val="0"/>
        </c:title>
        <c:numFmt formatCode="#,##0" sourceLinked="0"/>
        <c:majorTickMark val="out"/>
        <c:minorTickMark val="none"/>
        <c:tickLblPos val="nextTo"/>
        <c:txPr>
          <a:bodyPr/>
          <a:lstStyle/>
          <a:p>
            <a:pPr>
              <a:defRPr sz="1400" baseline="0"/>
            </a:pPr>
            <a:endParaRPr lang="en-US"/>
          </a:p>
        </c:txPr>
        <c:crossAx val="63251584"/>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1.19</a:t>
            </a:r>
          </a:p>
          <a:p>
            <a:pPr>
              <a:defRPr/>
            </a:pPr>
            <a:r>
              <a:rPr lang="en-US"/>
              <a:t>Record of lung cancer stage at decision to treat</a:t>
            </a:r>
          </a:p>
          <a:p>
            <a:pPr>
              <a:defRPr/>
            </a:pPr>
            <a:r>
              <a:rPr lang="en-US" sz="1400" i="1"/>
              <a:t>Source: NHS Digital</a:t>
            </a:r>
          </a:p>
        </c:rich>
      </c:tx>
      <c:overlay val="0"/>
    </c:title>
    <c:autoTitleDeleted val="0"/>
    <c:plotArea>
      <c:layout/>
      <c:lineChart>
        <c:grouping val="standard"/>
        <c:varyColors val="0"/>
        <c:ser>
          <c:idx val="0"/>
          <c:order val="0"/>
          <c:tx>
            <c:v>England</c:v>
          </c:tx>
          <c:marker>
            <c:symbol val="diamond"/>
            <c:size val="5"/>
          </c:marker>
          <c:errBars>
            <c:errDir val="y"/>
            <c:errBarType val="both"/>
            <c:errValType val="cust"/>
            <c:noEndCap val="0"/>
            <c:plus>
              <c:numLit>
                <c:formatCode>General</c:formatCode>
                <c:ptCount val="3"/>
                <c:pt idx="0">
                  <c:v>0.40000000000000568</c:v>
                </c:pt>
                <c:pt idx="1">
                  <c:v>0.30000000000001137</c:v>
                </c:pt>
                <c:pt idx="2">
                  <c:v>0.30000000000001137</c:v>
                </c:pt>
              </c:numLit>
            </c:plus>
            <c:minus>
              <c:numLit>
                <c:formatCode>General</c:formatCode>
                <c:ptCount val="3"/>
                <c:pt idx="0">
                  <c:v>0.29999999999999716</c:v>
                </c:pt>
                <c:pt idx="1">
                  <c:v>0.29999999999999716</c:v>
                </c:pt>
                <c:pt idx="2">
                  <c:v>0.19999999999998863</c:v>
                </c:pt>
              </c:numLit>
            </c:minus>
          </c:errBars>
          <c:cat>
            <c:numLit>
              <c:formatCode>General</c:formatCode>
              <c:ptCount val="3"/>
              <c:pt idx="0">
                <c:v>2013</c:v>
              </c:pt>
              <c:pt idx="1">
                <c:v>2014</c:v>
              </c:pt>
              <c:pt idx="2">
                <c:v>2015</c:v>
              </c:pt>
            </c:numLit>
          </c:cat>
          <c:val>
            <c:numLit>
              <c:formatCode>General</c:formatCode>
              <c:ptCount val="3"/>
              <c:pt idx="0">
                <c:v>85.8</c:v>
              </c:pt>
              <c:pt idx="1">
                <c:v>90.1</c:v>
              </c:pt>
              <c:pt idx="2">
                <c:v>92.5</c:v>
              </c:pt>
            </c:numLit>
          </c:val>
          <c:smooth val="0"/>
        </c:ser>
        <c:ser>
          <c:idx val="1"/>
          <c:order val="1"/>
          <c:tx>
            <c:v>NHS Horsham and Mid Sussex CCG</c:v>
          </c:tx>
          <c:marker>
            <c:symbol val="square"/>
            <c:size val="5"/>
          </c:marker>
          <c:errBars>
            <c:errDir val="y"/>
            <c:errBarType val="both"/>
            <c:errValType val="cust"/>
            <c:noEndCap val="0"/>
            <c:plus>
              <c:numLit>
                <c:formatCode>General</c:formatCode>
                <c:ptCount val="3"/>
                <c:pt idx="0">
                  <c:v>4.7000000000000028</c:v>
                </c:pt>
                <c:pt idx="1">
                  <c:v>2.7000000000000028</c:v>
                </c:pt>
                <c:pt idx="2">
                  <c:v>3.1000000000000085</c:v>
                </c:pt>
              </c:numLit>
            </c:plus>
            <c:minus>
              <c:numLit>
                <c:formatCode>General</c:formatCode>
                <c:ptCount val="3"/>
                <c:pt idx="0">
                  <c:v>6.8999999999999915</c:v>
                </c:pt>
                <c:pt idx="1">
                  <c:v>5.3999999999999915</c:v>
                </c:pt>
                <c:pt idx="2">
                  <c:v>6.5</c:v>
                </c:pt>
              </c:numLit>
            </c:minus>
          </c:errBars>
          <c:cat>
            <c:numLit>
              <c:formatCode>General</c:formatCode>
              <c:ptCount val="3"/>
              <c:pt idx="0">
                <c:v>2013</c:v>
              </c:pt>
              <c:pt idx="1">
                <c:v>2014</c:v>
              </c:pt>
              <c:pt idx="2">
                <c:v>2015</c:v>
              </c:pt>
            </c:numLit>
          </c:cat>
          <c:val>
            <c:numLit>
              <c:formatCode>General</c:formatCode>
              <c:ptCount val="3"/>
              <c:pt idx="0">
                <c:v>87.3</c:v>
              </c:pt>
              <c:pt idx="1">
                <c:v>94.6</c:v>
              </c:pt>
              <c:pt idx="2">
                <c:v>94.1</c:v>
              </c:pt>
            </c:numLit>
          </c:val>
          <c:smooth val="0"/>
        </c:ser>
        <c:dLbls>
          <c:showLegendKey val="0"/>
          <c:showVal val="0"/>
          <c:showCatName val="0"/>
          <c:showSerName val="0"/>
          <c:showPercent val="0"/>
          <c:showBubbleSize val="0"/>
        </c:dLbls>
        <c:marker val="1"/>
        <c:smooth val="0"/>
        <c:axId val="63307136"/>
        <c:axId val="105129088"/>
      </c:lineChart>
      <c:catAx>
        <c:axId val="63307136"/>
        <c:scaling>
          <c:orientation val="minMax"/>
        </c:scaling>
        <c:delete val="0"/>
        <c:axPos val="b"/>
        <c:numFmt formatCode="General" sourceLinked="1"/>
        <c:majorTickMark val="out"/>
        <c:minorTickMark val="none"/>
        <c:tickLblPos val="nextTo"/>
        <c:txPr>
          <a:bodyPr/>
          <a:lstStyle/>
          <a:p>
            <a:pPr>
              <a:defRPr sz="1400" baseline="0"/>
            </a:pPr>
            <a:endParaRPr lang="en-US"/>
          </a:p>
        </c:txPr>
        <c:crossAx val="105129088"/>
        <c:crosses val="autoZero"/>
        <c:auto val="1"/>
        <c:lblAlgn val="ctr"/>
        <c:lblOffset val="100"/>
        <c:noMultiLvlLbl val="0"/>
      </c:catAx>
      <c:valAx>
        <c:axId val="105129088"/>
        <c:scaling>
          <c:orientation val="minMax"/>
          <c:max val="100"/>
          <c:min val="0"/>
        </c:scaling>
        <c:delete val="0"/>
        <c:axPos val="l"/>
        <c:majorGridlines/>
        <c:title>
          <c:tx>
            <c:rich>
              <a:bodyPr rot="-5400000" vert="horz"/>
              <a:lstStyle/>
              <a:p>
                <a:pPr>
                  <a:defRPr sz="1400" baseline="0"/>
                </a:pPr>
                <a:r>
                  <a:rPr lang="en-US" sz="1400" baseline="0"/>
                  <a:t>Percentage</a:t>
                </a:r>
              </a:p>
            </c:rich>
          </c:tx>
          <c:overlay val="0"/>
        </c:title>
        <c:numFmt formatCode="#,##0" sourceLinked="0"/>
        <c:majorTickMark val="out"/>
        <c:minorTickMark val="none"/>
        <c:tickLblPos val="nextTo"/>
        <c:txPr>
          <a:bodyPr/>
          <a:lstStyle/>
          <a:p>
            <a:pPr>
              <a:defRPr sz="1400" baseline="0"/>
            </a:pPr>
            <a:endParaRPr lang="en-US"/>
          </a:p>
        </c:txPr>
        <c:crossAx val="63307136"/>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endParaRPr lang="en-US"/>
          </a:p>
          <a:p>
            <a:pPr>
              <a:defRPr/>
            </a:pPr>
            <a:r>
              <a:rPr lang="en-US"/>
              <a:t>CCG indicator 1.20 </a:t>
            </a:r>
          </a:p>
          <a:p>
            <a:pPr>
              <a:defRPr/>
            </a:pPr>
            <a:r>
              <a:rPr lang="en-US"/>
              <a:t>Mortality from breast cancer in females</a:t>
            </a:r>
          </a:p>
          <a:p>
            <a:pPr>
              <a:defRPr/>
            </a:pPr>
            <a:r>
              <a:rPr lang="en-US" sz="1400" i="1"/>
              <a:t>Source: HSCIC</a:t>
            </a:r>
          </a:p>
          <a:p>
            <a:pPr>
              <a:defRPr/>
            </a:pPr>
            <a:endParaRPr lang="en-US"/>
          </a:p>
        </c:rich>
      </c:tx>
      <c:overlay val="0"/>
    </c:title>
    <c:autoTitleDeleted val="0"/>
    <c:plotArea>
      <c:layout>
        <c:manualLayout>
          <c:layoutTarget val="inner"/>
          <c:xMode val="edge"/>
          <c:yMode val="edge"/>
          <c:x val="8.4752375877827302E-2"/>
          <c:y val="0.25263467682383484"/>
          <c:w val="0.87635870516185477"/>
          <c:h val="0.60637560611760655"/>
        </c:manualLayout>
      </c:layout>
      <c:lineChart>
        <c:grouping val="standard"/>
        <c:varyColors val="0"/>
        <c:ser>
          <c:idx val="0"/>
          <c:order val="0"/>
          <c:tx>
            <c:v>England</c:v>
          </c:tx>
          <c:errBars>
            <c:errDir val="y"/>
            <c:errBarType val="both"/>
            <c:errValType val="cust"/>
            <c:noEndCap val="0"/>
            <c:plus>
              <c:numRef>
                <c:f>'1.20'!$H$25:$H$29</c:f>
                <c:numCache>
                  <c:formatCode>General</c:formatCode>
                  <c:ptCount val="5"/>
                  <c:pt idx="0">
                    <c:v>0.40000000000000568</c:v>
                  </c:pt>
                  <c:pt idx="1">
                    <c:v>0.39999999999999858</c:v>
                  </c:pt>
                  <c:pt idx="2">
                    <c:v>0.39999999999999858</c:v>
                  </c:pt>
                  <c:pt idx="3">
                    <c:v>0.39999999999999858</c:v>
                  </c:pt>
                  <c:pt idx="4">
                    <c:v>0.40000000000000568</c:v>
                  </c:pt>
                </c:numCache>
              </c:numRef>
            </c:plus>
            <c:minus>
              <c:numRef>
                <c:f>'1.20'!$F$25:$F$29</c:f>
                <c:numCache>
                  <c:formatCode>General</c:formatCode>
                  <c:ptCount val="5"/>
                  <c:pt idx="0">
                    <c:v>0.39999999999999858</c:v>
                  </c:pt>
                  <c:pt idx="1">
                    <c:v>0.39999999999999858</c:v>
                  </c:pt>
                  <c:pt idx="2">
                    <c:v>0.40000000000000568</c:v>
                  </c:pt>
                  <c:pt idx="3">
                    <c:v>0.39999999999999858</c:v>
                  </c:pt>
                  <c:pt idx="4">
                    <c:v>0.39999999999999858</c:v>
                  </c:pt>
                </c:numCache>
              </c:numRef>
            </c:minus>
          </c:errBars>
          <c:cat>
            <c:strRef>
              <c:f>'1.20'!$A$25:$A$29</c:f>
              <c:strCache>
                <c:ptCount val="5"/>
                <c:pt idx="0">
                  <c:v>2009-2011</c:v>
                </c:pt>
                <c:pt idx="1">
                  <c:v>2010-2012</c:v>
                </c:pt>
                <c:pt idx="2">
                  <c:v>2011-2013</c:v>
                </c:pt>
                <c:pt idx="3">
                  <c:v>2012-2014</c:v>
                </c:pt>
                <c:pt idx="4">
                  <c:v>2013-2015</c:v>
                </c:pt>
              </c:strCache>
            </c:strRef>
          </c:cat>
          <c:val>
            <c:numRef>
              <c:f>'1.20'!$D$25:$D$29</c:f>
              <c:numCache>
                <c:formatCode>0.0</c:formatCode>
                <c:ptCount val="5"/>
                <c:pt idx="0">
                  <c:v>34.299999999999997</c:v>
                </c:pt>
                <c:pt idx="1">
                  <c:v>34.6</c:v>
                </c:pt>
                <c:pt idx="2">
                  <c:v>34.700000000000003</c:v>
                </c:pt>
                <c:pt idx="3">
                  <c:v>34.6</c:v>
                </c:pt>
                <c:pt idx="4">
                  <c:v>34.299999999999997</c:v>
                </c:pt>
              </c:numCache>
            </c:numRef>
          </c:val>
          <c:smooth val="0"/>
        </c:ser>
        <c:ser>
          <c:idx val="1"/>
          <c:order val="1"/>
          <c:tx>
            <c:strRef>
              <c:f>'1.20'!$K$25</c:f>
              <c:strCache>
                <c:ptCount val="1"/>
                <c:pt idx="0">
                  <c:v>NHS Horsham and Mid Sussex CCG</c:v>
                </c:pt>
              </c:strCache>
            </c:strRef>
          </c:tx>
          <c:errBars>
            <c:errDir val="y"/>
            <c:errBarType val="both"/>
            <c:errValType val="cust"/>
            <c:noEndCap val="0"/>
            <c:plus>
              <c:numRef>
                <c:f>'1.20'!$Q$25:$Q$29</c:f>
                <c:numCache>
                  <c:formatCode>General</c:formatCode>
                  <c:ptCount val="5"/>
                  <c:pt idx="0">
                    <c:v>6.8999999999999986</c:v>
                  </c:pt>
                  <c:pt idx="1">
                    <c:v>6.6000000000000014</c:v>
                  </c:pt>
                  <c:pt idx="2">
                    <c:v>6.2999999999999972</c:v>
                  </c:pt>
                  <c:pt idx="3">
                    <c:v>6.2000000000000028</c:v>
                  </c:pt>
                  <c:pt idx="4">
                    <c:v>6.6999999999999957</c:v>
                  </c:pt>
                </c:numCache>
              </c:numRef>
            </c:plus>
            <c:minus>
              <c:numRef>
                <c:f>'1.20'!$O$25:$O$29</c:f>
                <c:numCache>
                  <c:formatCode>General</c:formatCode>
                  <c:ptCount val="5"/>
                  <c:pt idx="0">
                    <c:v>6.1000000000000014</c:v>
                  </c:pt>
                  <c:pt idx="1">
                    <c:v>5.7999999999999972</c:v>
                  </c:pt>
                  <c:pt idx="2">
                    <c:v>5.5</c:v>
                  </c:pt>
                  <c:pt idx="3">
                    <c:v>5.5</c:v>
                  </c:pt>
                  <c:pt idx="4">
                    <c:v>6</c:v>
                  </c:pt>
                </c:numCache>
              </c:numRef>
            </c:minus>
          </c:errBars>
          <c:cat>
            <c:strRef>
              <c:f>'1.20'!$A$25:$A$29</c:f>
              <c:strCache>
                <c:ptCount val="5"/>
                <c:pt idx="0">
                  <c:v>2009-2011</c:v>
                </c:pt>
                <c:pt idx="1">
                  <c:v>2010-2012</c:v>
                </c:pt>
                <c:pt idx="2">
                  <c:v>2011-2013</c:v>
                </c:pt>
                <c:pt idx="3">
                  <c:v>2012-2014</c:v>
                </c:pt>
                <c:pt idx="4">
                  <c:v>2013-2015</c:v>
                </c:pt>
              </c:strCache>
            </c:strRef>
          </c:cat>
          <c:val>
            <c:numRef>
              <c:f>'1.20'!$M$25:$M$29</c:f>
              <c:numCache>
                <c:formatCode>0.0</c:formatCode>
                <c:ptCount val="5"/>
                <c:pt idx="0">
                  <c:v>40.6</c:v>
                </c:pt>
                <c:pt idx="1">
                  <c:v>36.4</c:v>
                </c:pt>
                <c:pt idx="2">
                  <c:v>33.5</c:v>
                </c:pt>
                <c:pt idx="3">
                  <c:v>32.5</c:v>
                </c:pt>
                <c:pt idx="4">
                  <c:v>39.1</c:v>
                </c:pt>
              </c:numCache>
            </c:numRef>
          </c:val>
          <c:smooth val="0"/>
        </c:ser>
        <c:dLbls>
          <c:showLegendKey val="0"/>
          <c:showVal val="0"/>
          <c:showCatName val="0"/>
          <c:showSerName val="0"/>
          <c:showPercent val="0"/>
          <c:showBubbleSize val="0"/>
        </c:dLbls>
        <c:marker val="1"/>
        <c:smooth val="0"/>
        <c:axId val="62964864"/>
        <c:axId val="62966400"/>
      </c:lineChart>
      <c:catAx>
        <c:axId val="62964864"/>
        <c:scaling>
          <c:orientation val="minMax"/>
        </c:scaling>
        <c:delete val="0"/>
        <c:axPos val="b"/>
        <c:majorTickMark val="out"/>
        <c:minorTickMark val="none"/>
        <c:tickLblPos val="nextTo"/>
        <c:txPr>
          <a:bodyPr/>
          <a:lstStyle/>
          <a:p>
            <a:pPr>
              <a:defRPr sz="1200" baseline="0"/>
            </a:pPr>
            <a:endParaRPr lang="en-US"/>
          </a:p>
        </c:txPr>
        <c:crossAx val="62966400"/>
        <c:crosses val="autoZero"/>
        <c:auto val="1"/>
        <c:lblAlgn val="ctr"/>
        <c:lblOffset val="100"/>
        <c:noMultiLvlLbl val="0"/>
      </c:catAx>
      <c:valAx>
        <c:axId val="62966400"/>
        <c:scaling>
          <c:orientation val="minMax"/>
        </c:scaling>
        <c:delete val="0"/>
        <c:axPos val="l"/>
        <c:majorGridlines/>
        <c:title>
          <c:tx>
            <c:rich>
              <a:bodyPr rot="-5400000" vert="horz"/>
              <a:lstStyle/>
              <a:p>
                <a:pPr>
                  <a:defRPr sz="1200" baseline="0"/>
                </a:pPr>
                <a:r>
                  <a:rPr lang="en-GB" sz="1200" baseline="0"/>
                  <a:t>DSR per 100,000 registered  female patients</a:t>
                </a:r>
              </a:p>
            </c:rich>
          </c:tx>
          <c:layout>
            <c:manualLayout>
              <c:xMode val="edge"/>
              <c:yMode val="edge"/>
              <c:x val="1.457919263851417E-2"/>
              <c:y val="0.27382992240838361"/>
            </c:manualLayout>
          </c:layout>
          <c:overlay val="0"/>
        </c:title>
        <c:numFmt formatCode="0" sourceLinked="0"/>
        <c:majorTickMark val="out"/>
        <c:minorTickMark val="none"/>
        <c:tickLblPos val="nextTo"/>
        <c:txPr>
          <a:bodyPr/>
          <a:lstStyle/>
          <a:p>
            <a:pPr>
              <a:defRPr sz="1200" baseline="0"/>
            </a:pPr>
            <a:endParaRPr lang="en-US"/>
          </a:p>
        </c:txPr>
        <c:crossAx val="62964864"/>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1.21</a:t>
            </a:r>
          </a:p>
          <a:p>
            <a:pPr>
              <a:defRPr/>
            </a:pPr>
            <a:r>
              <a:rPr lang="en-US"/>
              <a:t>All-cause mortality – 12 months following a first emergency admission to hospital for heart failure in people aged 16 and over</a:t>
            </a:r>
          </a:p>
          <a:p>
            <a:pPr>
              <a:defRPr/>
            </a:pPr>
            <a:r>
              <a:rPr lang="en-US" sz="1400" i="1"/>
              <a:t>Source: HSCIC</a:t>
            </a:r>
          </a:p>
        </c:rich>
      </c:tx>
      <c:layout>
        <c:manualLayout>
          <c:xMode val="edge"/>
          <c:yMode val="edge"/>
          <c:x val="0.14701562989557812"/>
          <c:y val="1.9108277060321137E-2"/>
        </c:manualLayout>
      </c:layout>
      <c:overlay val="0"/>
    </c:title>
    <c:autoTitleDeleted val="0"/>
    <c:plotArea>
      <c:layout>
        <c:manualLayout>
          <c:layoutTarget val="inner"/>
          <c:xMode val="edge"/>
          <c:yMode val="edge"/>
          <c:x val="0.18080342696888918"/>
          <c:y val="0.21893320980102482"/>
          <c:w val="0.80484562717331576"/>
          <c:h val="0.43047103156777644"/>
        </c:manualLayout>
      </c:layout>
      <c:barChart>
        <c:barDir val="col"/>
        <c:grouping val="clustered"/>
        <c:varyColors val="0"/>
        <c:ser>
          <c:idx val="0"/>
          <c:order val="0"/>
          <c:tx>
            <c:v>April 2010 to March 2013</c:v>
          </c:tx>
          <c:spPr>
            <a:solidFill>
              <a:srgbClr val="0070C0"/>
            </a:solidFill>
          </c:spPr>
          <c:invertIfNegative val="0"/>
          <c:dPt>
            <c:idx val="1"/>
            <c:invertIfNegative val="0"/>
            <c:bubble3D val="0"/>
            <c:spPr>
              <a:solidFill>
                <a:srgbClr val="D20000"/>
              </a:solidFill>
            </c:spPr>
          </c:dPt>
          <c:errBars>
            <c:errBarType val="both"/>
            <c:errValType val="cust"/>
            <c:noEndCap val="0"/>
            <c:plus>
              <c:numRef>
                <c:f>'1.21'!$G$19:$G$30</c:f>
                <c:numCache>
                  <c:formatCode>General</c:formatCode>
                  <c:ptCount val="12"/>
                  <c:pt idx="0">
                    <c:v>0.90000000000000568</c:v>
                  </c:pt>
                  <c:pt idx="1">
                    <c:v>15.200000000000003</c:v>
                  </c:pt>
                  <c:pt idx="2">
                    <c:v>14</c:v>
                  </c:pt>
                  <c:pt idx="3">
                    <c:v>12</c:v>
                  </c:pt>
                  <c:pt idx="4">
                    <c:v>32.000000000000014</c:v>
                  </c:pt>
                  <c:pt idx="5">
                    <c:v>16.300000000000011</c:v>
                  </c:pt>
                  <c:pt idx="6">
                    <c:v>10.700000000000003</c:v>
                  </c:pt>
                  <c:pt idx="7">
                    <c:v>18.400000000000006</c:v>
                  </c:pt>
                  <c:pt idx="8">
                    <c:v>16.899999999999991</c:v>
                  </c:pt>
                  <c:pt idx="9">
                    <c:v>21.700000000000003</c:v>
                  </c:pt>
                  <c:pt idx="10">
                    <c:v>13.400000000000006</c:v>
                  </c:pt>
                  <c:pt idx="11">
                    <c:v>14.299999999999997</c:v>
                  </c:pt>
                </c:numCache>
              </c:numRef>
            </c:plus>
            <c:minus>
              <c:numRef>
                <c:f>'1.21'!$E$19:$E$30</c:f>
                <c:numCache>
                  <c:formatCode>General</c:formatCode>
                  <c:ptCount val="12"/>
                  <c:pt idx="0">
                    <c:v>0.90000000000000568</c:v>
                  </c:pt>
                  <c:pt idx="1">
                    <c:v>13.299999999999997</c:v>
                  </c:pt>
                  <c:pt idx="2">
                    <c:v>12.599999999999994</c:v>
                  </c:pt>
                  <c:pt idx="3">
                    <c:v>11.200000000000003</c:v>
                  </c:pt>
                  <c:pt idx="4">
                    <c:v>25.799999999999997</c:v>
                  </c:pt>
                  <c:pt idx="5">
                    <c:v>14.5</c:v>
                  </c:pt>
                  <c:pt idx="6">
                    <c:v>10</c:v>
                  </c:pt>
                  <c:pt idx="7">
                    <c:v>16.400000000000006</c:v>
                  </c:pt>
                  <c:pt idx="8">
                    <c:v>15.100000000000009</c:v>
                  </c:pt>
                  <c:pt idx="9">
                    <c:v>18.600000000000009</c:v>
                  </c:pt>
                  <c:pt idx="10">
                    <c:v>12</c:v>
                  </c:pt>
                  <c:pt idx="11">
                    <c:v>12.899999999999991</c:v>
                  </c:pt>
                </c:numCache>
              </c:numRef>
            </c:minus>
          </c:errBars>
          <c:cat>
            <c:strRef>
              <c:f>'1.21'!$B$19:$B$30</c:f>
              <c:strCache>
                <c:ptCount val="12"/>
                <c:pt idx="0">
                  <c:v>All registered patients in 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'1.21'!$C$19:$C$30</c:f>
              <c:numCache>
                <c:formatCode>0.0</c:formatCode>
                <c:ptCount val="12"/>
                <c:pt idx="0">
                  <c:v>100</c:v>
                </c:pt>
                <c:pt idx="1">
                  <c:v>80.5</c:v>
                </c:pt>
                <c:pt idx="2">
                  <c:v>103.8</c:v>
                </c:pt>
                <c:pt idx="3">
                  <c:v>107.3</c:v>
                </c:pt>
                <c:pt idx="4">
                  <c:v>99.3</c:v>
                </c:pt>
                <c:pt idx="5">
                  <c:v>90.6</c:v>
                </c:pt>
                <c:pt idx="6">
                  <c:v>102.7</c:v>
                </c:pt>
                <c:pt idx="7">
                  <c:v>110.4</c:v>
                </c:pt>
                <c:pt idx="8">
                  <c:v>105.2</c:v>
                </c:pt>
                <c:pt idx="9">
                  <c:v>99.7</c:v>
                </c:pt>
                <c:pt idx="10">
                  <c:v>87.1</c:v>
                </c:pt>
                <c:pt idx="11">
                  <c:v>103.3</c:v>
                </c:pt>
              </c:numCache>
            </c:numRef>
          </c:val>
        </c:ser>
        <c:ser>
          <c:idx val="1"/>
          <c:order val="1"/>
          <c:tx>
            <c:v>April 2011 to March 2014</c:v>
          </c:tx>
          <c:spPr>
            <a:solidFill>
              <a:srgbClr val="97BAFF"/>
            </a:solidFill>
          </c:spPr>
          <c:invertIfNegative val="0"/>
          <c:dPt>
            <c:idx val="1"/>
            <c:invertIfNegative val="0"/>
            <c:bubble3D val="0"/>
            <c:spPr>
              <a:solidFill>
                <a:srgbClr val="FFB7B7"/>
              </a:solidFill>
            </c:spPr>
          </c:dPt>
          <c:errBars>
            <c:errBarType val="both"/>
            <c:errValType val="cust"/>
            <c:noEndCap val="0"/>
            <c:plus>
              <c:numRef>
                <c:f>'1.21'!$O$19:$O$30</c:f>
                <c:numCache>
                  <c:formatCode>General</c:formatCode>
                  <c:ptCount val="12"/>
                  <c:pt idx="0">
                    <c:v>0.90000000000000568</c:v>
                  </c:pt>
                  <c:pt idx="1">
                    <c:v>15.700000000000003</c:v>
                  </c:pt>
                  <c:pt idx="2">
                    <c:v>13.099999999999994</c:v>
                  </c:pt>
                  <c:pt idx="3">
                    <c:v>12.099999999999994</c:v>
                  </c:pt>
                  <c:pt idx="4">
                    <c:v>32.899999999999991</c:v>
                  </c:pt>
                  <c:pt idx="5">
                    <c:v>16.300000000000011</c:v>
                  </c:pt>
                  <c:pt idx="6">
                    <c:v>10.900000000000006</c:v>
                  </c:pt>
                  <c:pt idx="7">
                    <c:v>17.599999999999994</c:v>
                  </c:pt>
                  <c:pt idx="8">
                    <c:v>16</c:v>
                  </c:pt>
                  <c:pt idx="9">
                    <c:v>20.799999999999997</c:v>
                  </c:pt>
                  <c:pt idx="10">
                    <c:v>13.099999999999994</c:v>
                  </c:pt>
                  <c:pt idx="11">
                    <c:v>13.799999999999997</c:v>
                  </c:pt>
                </c:numCache>
              </c:numRef>
            </c:plus>
            <c:minus>
              <c:numRef>
                <c:f>'1.21'!$M$19:$M$30</c:f>
                <c:numCache>
                  <c:formatCode>General</c:formatCode>
                  <c:ptCount val="12"/>
                  <c:pt idx="0">
                    <c:v>0.90000000000000568</c:v>
                  </c:pt>
                  <c:pt idx="1">
                    <c:v>13.799999999999997</c:v>
                  </c:pt>
                  <c:pt idx="2">
                    <c:v>11.900000000000006</c:v>
                  </c:pt>
                  <c:pt idx="3">
                    <c:v>11.200000000000003</c:v>
                  </c:pt>
                  <c:pt idx="4">
                    <c:v>26</c:v>
                  </c:pt>
                  <c:pt idx="5">
                    <c:v>14.5</c:v>
                  </c:pt>
                  <c:pt idx="6">
                    <c:v>10.099999999999994</c:v>
                  </c:pt>
                  <c:pt idx="7">
                    <c:v>15.600000000000009</c:v>
                  </c:pt>
                  <c:pt idx="8">
                    <c:v>14.299999999999997</c:v>
                  </c:pt>
                  <c:pt idx="9">
                    <c:v>17.800000000000011</c:v>
                  </c:pt>
                  <c:pt idx="10">
                    <c:v>11.800000000000011</c:v>
                  </c:pt>
                  <c:pt idx="11">
                    <c:v>12.600000000000009</c:v>
                  </c:pt>
                </c:numCache>
              </c:numRef>
            </c:minus>
          </c:errBars>
          <c:val>
            <c:numRef>
              <c:f>'1.21'!$K$19:$K$30</c:f>
              <c:numCache>
                <c:formatCode>0.0</c:formatCode>
                <c:ptCount val="12"/>
                <c:pt idx="0">
                  <c:v>100</c:v>
                </c:pt>
                <c:pt idx="1">
                  <c:v>87.5</c:v>
                </c:pt>
                <c:pt idx="2">
                  <c:v>99.4</c:v>
                </c:pt>
                <c:pt idx="3">
                  <c:v>103.2</c:v>
                </c:pt>
                <c:pt idx="4">
                  <c:v>92.2</c:v>
                </c:pt>
                <c:pt idx="5">
                  <c:v>92.1</c:v>
                </c:pt>
                <c:pt idx="6">
                  <c:v>103.1</c:v>
                </c:pt>
                <c:pt idx="7">
                  <c:v>107.7</c:v>
                </c:pt>
                <c:pt idx="8">
                  <c:v>98.2</c:v>
                </c:pt>
                <c:pt idx="9">
                  <c:v>94.4</c:v>
                </c:pt>
                <c:pt idx="10">
                  <c:v>91.4</c:v>
                </c:pt>
                <c:pt idx="11">
                  <c:v>100.2</c:v>
                </c:pt>
              </c:numCache>
            </c:numRef>
          </c:val>
        </c:ser>
        <c:dLbls>
          <c:showLegendKey val="0"/>
          <c:showVal val="0"/>
          <c:showCatName val="0"/>
          <c:showSerName val="0"/>
          <c:showPercent val="0"/>
          <c:showBubbleSize val="0"/>
        </c:dLbls>
        <c:gapWidth val="150"/>
        <c:axId val="63552128"/>
        <c:axId val="63558016"/>
      </c:barChart>
      <c:catAx>
        <c:axId val="63552128"/>
        <c:scaling>
          <c:orientation val="minMax"/>
        </c:scaling>
        <c:delete val="0"/>
        <c:axPos val="b"/>
        <c:majorTickMark val="out"/>
        <c:minorTickMark val="none"/>
        <c:tickLblPos val="nextTo"/>
        <c:txPr>
          <a:bodyPr/>
          <a:lstStyle/>
          <a:p>
            <a:pPr>
              <a:defRPr sz="1200" baseline="0"/>
            </a:pPr>
            <a:endParaRPr lang="en-US"/>
          </a:p>
        </c:txPr>
        <c:crossAx val="63558016"/>
        <c:crosses val="autoZero"/>
        <c:auto val="1"/>
        <c:lblAlgn val="ctr"/>
        <c:lblOffset val="100"/>
        <c:noMultiLvlLbl val="0"/>
      </c:catAx>
      <c:valAx>
        <c:axId val="63558016"/>
        <c:scaling>
          <c:orientation val="minMax"/>
        </c:scaling>
        <c:delete val="0"/>
        <c:axPos val="l"/>
        <c:majorGridlines/>
        <c:title>
          <c:tx>
            <c:rich>
              <a:bodyPr rot="-5400000" vert="horz"/>
              <a:lstStyle/>
              <a:p>
                <a:pPr>
                  <a:defRPr sz="1200" baseline="0"/>
                </a:pPr>
                <a:r>
                  <a:rPr lang="en-US" sz="1200" baseline="0"/>
                  <a:t>!ndirectly age and sex standardised ratio of mortality from all</a:t>
                </a:r>
              </a:p>
              <a:p>
                <a:pPr>
                  <a:defRPr sz="1200" baseline="0"/>
                </a:pPr>
                <a:r>
                  <a:rPr lang="en-US" sz="1200" baseline="0"/>
                  <a:t> causes in the 12 months following a first finished emergency </a:t>
                </a:r>
              </a:p>
              <a:p>
                <a:pPr>
                  <a:defRPr sz="1200" baseline="0"/>
                </a:pPr>
                <a:r>
                  <a:rPr lang="en-US" sz="1200" baseline="0"/>
                  <a:t>admission episode with a primary diagnosis of heart failure </a:t>
                </a:r>
              </a:p>
              <a:p>
                <a:pPr>
                  <a:defRPr sz="1200" baseline="0"/>
                </a:pPr>
                <a:r>
                  <a:rPr lang="en-US" sz="1200" baseline="0"/>
                  <a:t>in people aged 16 and over, 95% confidence intervals (CI)</a:t>
                </a:r>
              </a:p>
            </c:rich>
          </c:tx>
          <c:layout>
            <c:manualLayout>
              <c:xMode val="edge"/>
              <c:yMode val="edge"/>
              <c:x val="2.7397260273972601E-2"/>
              <c:y val="8.3052128483185619E-2"/>
            </c:manualLayout>
          </c:layout>
          <c:overlay val="0"/>
        </c:title>
        <c:numFmt formatCode="0" sourceLinked="0"/>
        <c:majorTickMark val="out"/>
        <c:minorTickMark val="none"/>
        <c:tickLblPos val="nextTo"/>
        <c:crossAx val="63552128"/>
        <c:crosses val="autoZero"/>
        <c:crossBetween val="between"/>
      </c:valAx>
    </c:plotArea>
    <c:legend>
      <c:legendPos val="b"/>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CCG OIS - Indicator 1.22</a:t>
            </a:r>
          </a:p>
          <a:p>
            <a:pPr>
              <a:defRPr/>
            </a:pPr>
            <a:r>
              <a:rPr lang="en-GB"/>
              <a:t>Hip fracture: incidence </a:t>
            </a:r>
          </a:p>
          <a:p>
            <a:pPr>
              <a:defRPr/>
            </a:pPr>
            <a:r>
              <a:rPr lang="en-GB" sz="1400" b="0" i="1"/>
              <a:t>Source: NHS Digital</a:t>
            </a:r>
          </a:p>
        </c:rich>
      </c:tx>
      <c:overlay val="0"/>
    </c:title>
    <c:autoTitleDeleted val="0"/>
    <c:plotArea>
      <c:layout/>
      <c:lineChart>
        <c:grouping val="standard"/>
        <c:varyColors val="0"/>
        <c:ser>
          <c:idx val="0"/>
          <c:order val="0"/>
          <c:tx>
            <c:v>All registered patients in England</c:v>
          </c:tx>
          <c:marker>
            <c:symbol val="diamond"/>
            <c:size val="7"/>
          </c:marker>
          <c:errBars>
            <c:errDir val="y"/>
            <c:errBarType val="both"/>
            <c:errValType val="cust"/>
            <c:noEndCap val="0"/>
            <c:plus>
              <c:numLit>
                <c:formatCode>General</c:formatCode>
                <c:ptCount val="3"/>
                <c:pt idx="0">
                  <c:v>3.6999999999999886</c:v>
                </c:pt>
                <c:pt idx="1">
                  <c:v>3.6999999999999886</c:v>
                </c:pt>
                <c:pt idx="2">
                  <c:v>3.6000000000000227</c:v>
                </c:pt>
              </c:numLit>
            </c:plus>
            <c:minus>
              <c:numLit>
                <c:formatCode>General</c:formatCode>
                <c:ptCount val="3"/>
                <c:pt idx="0">
                  <c:v>3.7000000000000455</c:v>
                </c:pt>
                <c:pt idx="1">
                  <c:v>3.6000000000000227</c:v>
                </c:pt>
                <c:pt idx="2">
                  <c:v>3.5999999999999659</c:v>
                </c:pt>
              </c:numLit>
            </c:minus>
          </c:errBars>
          <c:cat>
            <c:strLit>
              <c:ptCount val="3"/>
              <c:pt idx="0">
                <c:v>2013/14</c:v>
              </c:pt>
              <c:pt idx="1">
                <c:v>2014/15</c:v>
              </c:pt>
              <c:pt idx="2">
                <c:v>2015/16</c:v>
              </c:pt>
            </c:strLit>
          </c:cat>
          <c:val>
            <c:numLit>
              <c:formatCode>#,##0.0</c:formatCode>
              <c:ptCount val="3"/>
              <c:pt idx="0">
                <c:v>439.1</c:v>
              </c:pt>
              <c:pt idx="1">
                <c:v>436.6</c:v>
              </c:pt>
              <c:pt idx="2">
                <c:v>432.2</c:v>
              </c:pt>
            </c:numLit>
          </c:val>
          <c:smooth val="0"/>
        </c:ser>
        <c:ser>
          <c:idx val="1"/>
          <c:order val="1"/>
          <c:tx>
            <c:v>NHS Horsham and Mid Sussex CCG</c:v>
          </c:tx>
          <c:spPr>
            <a:ln>
              <a:solidFill>
                <a:srgbClr val="C00000"/>
              </a:solidFill>
            </a:ln>
          </c:spPr>
          <c:marker>
            <c:symbol val="square"/>
            <c:size val="7"/>
          </c:marker>
          <c:dPt>
            <c:idx val="0"/>
            <c:marker>
              <c:symbol val="square"/>
              <c:size val="5"/>
            </c:marker>
            <c:bubble3D val="0"/>
          </c:dPt>
          <c:errBars>
            <c:errDir val="y"/>
            <c:errBarType val="both"/>
            <c:errValType val="cust"/>
            <c:noEndCap val="0"/>
            <c:plus>
              <c:numLit>
                <c:formatCode>General</c:formatCode>
                <c:ptCount val="3"/>
                <c:pt idx="0">
                  <c:v>47.699999999999989</c:v>
                </c:pt>
                <c:pt idx="1">
                  <c:v>40.899999999999977</c:v>
                </c:pt>
                <c:pt idx="2">
                  <c:v>42.300000000000011</c:v>
                </c:pt>
              </c:numLit>
            </c:plus>
            <c:minus>
              <c:numLit>
                <c:formatCode>General</c:formatCode>
                <c:ptCount val="3"/>
                <c:pt idx="0">
                  <c:v>42.800000000000011</c:v>
                </c:pt>
                <c:pt idx="1">
                  <c:v>36.099999999999994</c:v>
                </c:pt>
                <c:pt idx="2">
                  <c:v>37.5</c:v>
                </c:pt>
              </c:numLit>
            </c:minus>
          </c:errBars>
          <c:cat>
            <c:strLit>
              <c:ptCount val="3"/>
              <c:pt idx="0">
                <c:v>2013/14</c:v>
              </c:pt>
              <c:pt idx="1">
                <c:v>2014/15</c:v>
              </c:pt>
              <c:pt idx="2">
                <c:v>2015/16</c:v>
              </c:pt>
            </c:strLit>
          </c:cat>
          <c:val>
            <c:numLit>
              <c:formatCode>General</c:formatCode>
              <c:ptCount val="3"/>
              <c:pt idx="0">
                <c:v>305.2</c:v>
              </c:pt>
              <c:pt idx="1">
                <c:v>226.5</c:v>
              </c:pt>
              <c:pt idx="2" formatCode="#,##0.0">
                <c:v>247</c:v>
              </c:pt>
            </c:numLit>
          </c:val>
          <c:smooth val="0"/>
        </c:ser>
        <c:dLbls>
          <c:showLegendKey val="0"/>
          <c:showVal val="0"/>
          <c:showCatName val="0"/>
          <c:showSerName val="0"/>
          <c:showPercent val="0"/>
          <c:showBubbleSize val="0"/>
        </c:dLbls>
        <c:marker val="1"/>
        <c:smooth val="0"/>
        <c:axId val="64180224"/>
        <c:axId val="64181760"/>
      </c:lineChart>
      <c:catAx>
        <c:axId val="64180224"/>
        <c:scaling>
          <c:orientation val="minMax"/>
        </c:scaling>
        <c:delete val="0"/>
        <c:axPos val="b"/>
        <c:majorTickMark val="out"/>
        <c:minorTickMark val="none"/>
        <c:tickLblPos val="nextTo"/>
        <c:txPr>
          <a:bodyPr/>
          <a:lstStyle/>
          <a:p>
            <a:pPr>
              <a:defRPr sz="1400" baseline="0"/>
            </a:pPr>
            <a:endParaRPr lang="en-US"/>
          </a:p>
        </c:txPr>
        <c:crossAx val="64181760"/>
        <c:crosses val="autoZero"/>
        <c:auto val="1"/>
        <c:lblAlgn val="ctr"/>
        <c:lblOffset val="100"/>
        <c:noMultiLvlLbl val="0"/>
      </c:catAx>
      <c:valAx>
        <c:axId val="64181760"/>
        <c:scaling>
          <c:orientation val="minMax"/>
          <c:min val="0"/>
        </c:scaling>
        <c:delete val="0"/>
        <c:axPos val="l"/>
        <c:majorGridlines/>
        <c:title>
          <c:tx>
            <c:rich>
              <a:bodyPr rot="-5400000" vert="horz"/>
              <a:lstStyle/>
              <a:p>
                <a:pPr>
                  <a:defRPr sz="1200" b="0" i="0" baseline="0"/>
                </a:pPr>
                <a:r>
                  <a:rPr lang="en-US" sz="1200" b="0" i="0" baseline="0"/>
                  <a:t>Directly age and sex standardised emergency admission rate for hip fracture in those aged 60 years and over, per 100,000 registered patients</a:t>
                </a:r>
              </a:p>
            </c:rich>
          </c:tx>
          <c:layout>
            <c:manualLayout>
              <c:xMode val="edge"/>
              <c:yMode val="edge"/>
              <c:x val="1.5065913370998116E-2"/>
              <c:y val="0.13935253885003338"/>
            </c:manualLayout>
          </c:layout>
          <c:overlay val="0"/>
        </c:title>
        <c:numFmt formatCode="#,##0" sourceLinked="0"/>
        <c:majorTickMark val="out"/>
        <c:minorTickMark val="none"/>
        <c:tickLblPos val="nextTo"/>
        <c:txPr>
          <a:bodyPr/>
          <a:lstStyle/>
          <a:p>
            <a:pPr>
              <a:defRPr sz="1400" baseline="0"/>
            </a:pPr>
            <a:endParaRPr lang="en-US"/>
          </a:p>
        </c:txPr>
        <c:crossAx val="64180224"/>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CCG indicator 1.1</a:t>
            </a:r>
            <a:endParaRPr lang="en-GB">
              <a:effectLst/>
            </a:endParaRPr>
          </a:p>
          <a:p>
            <a:pPr>
              <a:defRPr/>
            </a:pPr>
            <a:r>
              <a:rPr lang="en-GB" sz="1800" b="1" i="0" baseline="0">
                <a:effectLst/>
              </a:rPr>
              <a:t>Potential years of life lost (PYLL) from causes considered amenable to healthcare - Persons</a:t>
            </a:r>
            <a:endParaRPr lang="en-GB">
              <a:effectLst/>
            </a:endParaRPr>
          </a:p>
          <a:p>
            <a:pPr>
              <a:defRPr/>
            </a:pPr>
            <a:r>
              <a:rPr lang="en-GB" sz="1400" b="1" i="1" baseline="0">
                <a:effectLst/>
              </a:rPr>
              <a:t>Source: HSCIC</a:t>
            </a:r>
            <a:endParaRPr lang="en-GB" sz="1400">
              <a:effectLst/>
            </a:endParaRPr>
          </a:p>
        </c:rich>
      </c:tx>
      <c:overlay val="0"/>
    </c:title>
    <c:autoTitleDeleted val="0"/>
    <c:plotArea>
      <c:layout/>
      <c:lineChart>
        <c:grouping val="standard"/>
        <c:varyColors val="0"/>
        <c:ser>
          <c:idx val="0"/>
          <c:order val="0"/>
          <c:tx>
            <c:v>England</c:v>
          </c:tx>
          <c:errBars>
            <c:errDir val="y"/>
            <c:errBarType val="both"/>
            <c:errValType val="cust"/>
            <c:noEndCap val="0"/>
            <c:plus>
              <c:numRef>
                <c:f>'1.1'!$I$37:$I$42</c:f>
                <c:numCache>
                  <c:formatCode>General</c:formatCode>
                  <c:ptCount val="6"/>
                  <c:pt idx="0">
                    <c:v>20.199999999999818</c:v>
                  </c:pt>
                  <c:pt idx="1">
                    <c:v>20.099999999999909</c:v>
                  </c:pt>
                  <c:pt idx="2">
                    <c:v>19.999999999999773</c:v>
                  </c:pt>
                  <c:pt idx="3">
                    <c:v>19.700000000000045</c:v>
                  </c:pt>
                  <c:pt idx="4">
                    <c:v>19.799999999999955</c:v>
                  </c:pt>
                  <c:pt idx="5">
                    <c:v>20.099999999999909</c:v>
                  </c:pt>
                </c:numCache>
              </c:numRef>
            </c:plus>
            <c:minus>
              <c:numRef>
                <c:f>'1.1'!$G$37:$G$42</c:f>
                <c:numCache>
                  <c:formatCode>General</c:formatCode>
                  <c:ptCount val="6"/>
                  <c:pt idx="0">
                    <c:v>20.300000000000182</c:v>
                  </c:pt>
                  <c:pt idx="1">
                    <c:v>20.099999999999909</c:v>
                  </c:pt>
                  <c:pt idx="2">
                    <c:v>20</c:v>
                  </c:pt>
                  <c:pt idx="3">
                    <c:v>19.599999999999909</c:v>
                  </c:pt>
                  <c:pt idx="4">
                    <c:v>19.700000000000045</c:v>
                  </c:pt>
                  <c:pt idx="5">
                    <c:v>20.099999999999909</c:v>
                  </c:pt>
                </c:numCache>
              </c:numRef>
            </c:minus>
          </c:errBars>
          <c:cat>
            <c:numRef>
              <c:f>'1.1'!$M$37:$M$42</c:f>
              <c:numCache>
                <c:formatCode>General</c:formatCode>
                <c:ptCount val="6"/>
                <c:pt idx="0">
                  <c:v>2009</c:v>
                </c:pt>
                <c:pt idx="1">
                  <c:v>2010</c:v>
                </c:pt>
                <c:pt idx="2">
                  <c:v>2011</c:v>
                </c:pt>
                <c:pt idx="3">
                  <c:v>2012</c:v>
                </c:pt>
                <c:pt idx="4">
                  <c:v>2013</c:v>
                </c:pt>
                <c:pt idx="5">
                  <c:v>2014</c:v>
                </c:pt>
              </c:numCache>
            </c:numRef>
          </c:cat>
          <c:val>
            <c:numRef>
              <c:f>'1.1'!$E$37:$E$42</c:f>
              <c:numCache>
                <c:formatCode>_-* #,##0.0_-;\-* #,##0.0_-;_-* "-"??_-;_-@_-</c:formatCode>
                <c:ptCount val="6"/>
                <c:pt idx="0">
                  <c:v>2110.4</c:v>
                </c:pt>
                <c:pt idx="1">
                  <c:v>2082.1</c:v>
                </c:pt>
                <c:pt idx="2">
                  <c:v>2041.7</c:v>
                </c:pt>
                <c:pt idx="3">
                  <c:v>2003.1</c:v>
                </c:pt>
                <c:pt idx="4">
                  <c:v>2027.4</c:v>
                </c:pt>
                <c:pt idx="5">
                  <c:v>2064.5</c:v>
                </c:pt>
              </c:numCache>
            </c:numRef>
          </c:val>
          <c:smooth val="0"/>
        </c:ser>
        <c:ser>
          <c:idx val="1"/>
          <c:order val="1"/>
          <c:tx>
            <c:strRef>
              <c:f>'1.1'!$N$37</c:f>
              <c:strCache>
                <c:ptCount val="1"/>
                <c:pt idx="0">
                  <c:v>NHS Horsham and Mid Sussex CCG</c:v>
                </c:pt>
              </c:strCache>
            </c:strRef>
          </c:tx>
          <c:errBars>
            <c:errDir val="y"/>
            <c:errBarType val="both"/>
            <c:errValType val="cust"/>
            <c:noEndCap val="0"/>
            <c:plus>
              <c:numRef>
                <c:f>'1.1'!$U$37:$U$42</c:f>
                <c:numCache>
                  <c:formatCode>General</c:formatCode>
                  <c:ptCount val="6"/>
                  <c:pt idx="0">
                    <c:v>274.39999999999986</c:v>
                  </c:pt>
                  <c:pt idx="1">
                    <c:v>283.39999999999986</c:v>
                  </c:pt>
                  <c:pt idx="2">
                    <c:v>266</c:v>
                  </c:pt>
                  <c:pt idx="3">
                    <c:v>301.5</c:v>
                  </c:pt>
                  <c:pt idx="4">
                    <c:v>265.20000000000005</c:v>
                  </c:pt>
                  <c:pt idx="5">
                    <c:v>300.89999999999986</c:v>
                  </c:pt>
                </c:numCache>
              </c:numRef>
            </c:plus>
            <c:minus>
              <c:numRef>
                <c:f>'1.1'!$S$37:$S$42</c:f>
                <c:numCache>
                  <c:formatCode>General</c:formatCode>
                  <c:ptCount val="6"/>
                  <c:pt idx="0">
                    <c:v>267.5</c:v>
                  </c:pt>
                  <c:pt idx="1">
                    <c:v>277.29999999999995</c:v>
                  </c:pt>
                  <c:pt idx="2">
                    <c:v>259.59999999999991</c:v>
                  </c:pt>
                  <c:pt idx="3">
                    <c:v>294.19999999999982</c:v>
                  </c:pt>
                  <c:pt idx="4">
                    <c:v>258.79999999999995</c:v>
                  </c:pt>
                  <c:pt idx="5">
                    <c:v>293.79999999999995</c:v>
                  </c:pt>
                </c:numCache>
              </c:numRef>
            </c:minus>
          </c:errBars>
          <c:cat>
            <c:numRef>
              <c:f>'1.1'!$M$37:$M$42</c:f>
              <c:numCache>
                <c:formatCode>General</c:formatCode>
                <c:ptCount val="6"/>
                <c:pt idx="0">
                  <c:v>2009</c:v>
                </c:pt>
                <c:pt idx="1">
                  <c:v>2010</c:v>
                </c:pt>
                <c:pt idx="2">
                  <c:v>2011</c:v>
                </c:pt>
                <c:pt idx="3">
                  <c:v>2012</c:v>
                </c:pt>
                <c:pt idx="4">
                  <c:v>2013</c:v>
                </c:pt>
                <c:pt idx="5">
                  <c:v>2014</c:v>
                </c:pt>
              </c:numCache>
            </c:numRef>
          </c:cat>
          <c:val>
            <c:numRef>
              <c:f>'1.1'!$Q$37:$Q$42</c:f>
              <c:numCache>
                <c:formatCode>_-* #,##0.0_-;\-* #,##0.0_-;_-* "-"??_-;_-@_-</c:formatCode>
                <c:ptCount val="6"/>
                <c:pt idx="0">
                  <c:v>1475.9</c:v>
                </c:pt>
                <c:pt idx="1">
                  <c:v>1829.3</c:v>
                </c:pt>
                <c:pt idx="2">
                  <c:v>1496</c:v>
                </c:pt>
                <c:pt idx="3">
                  <c:v>1530.1</c:v>
                </c:pt>
                <c:pt idx="4">
                  <c:v>1514.2</c:v>
                </c:pt>
                <c:pt idx="5">
                  <c:v>1606.2</c:v>
                </c:pt>
              </c:numCache>
            </c:numRef>
          </c:val>
          <c:smooth val="0"/>
        </c:ser>
        <c:dLbls>
          <c:showLegendKey val="0"/>
          <c:showVal val="0"/>
          <c:showCatName val="0"/>
          <c:showSerName val="0"/>
          <c:showPercent val="0"/>
          <c:showBubbleSize val="0"/>
        </c:dLbls>
        <c:marker val="1"/>
        <c:smooth val="0"/>
        <c:axId val="115084288"/>
        <c:axId val="115110656"/>
      </c:lineChart>
      <c:catAx>
        <c:axId val="115084288"/>
        <c:scaling>
          <c:orientation val="minMax"/>
        </c:scaling>
        <c:delete val="0"/>
        <c:axPos val="b"/>
        <c:numFmt formatCode="General" sourceLinked="1"/>
        <c:majorTickMark val="out"/>
        <c:minorTickMark val="none"/>
        <c:tickLblPos val="nextTo"/>
        <c:txPr>
          <a:bodyPr/>
          <a:lstStyle/>
          <a:p>
            <a:pPr>
              <a:defRPr sz="1400" baseline="0"/>
            </a:pPr>
            <a:endParaRPr lang="en-US"/>
          </a:p>
        </c:txPr>
        <c:crossAx val="115110656"/>
        <c:crossesAt val="0"/>
        <c:auto val="1"/>
        <c:lblAlgn val="ctr"/>
        <c:lblOffset val="100"/>
        <c:noMultiLvlLbl val="0"/>
      </c:catAx>
      <c:valAx>
        <c:axId val="115110656"/>
        <c:scaling>
          <c:orientation val="minMax"/>
          <c:max val="2500"/>
          <c:min val="0"/>
        </c:scaling>
        <c:delete val="0"/>
        <c:axPos val="l"/>
        <c:majorGridlines/>
        <c:title>
          <c:tx>
            <c:rich>
              <a:bodyPr rot="-5400000" vert="horz"/>
              <a:lstStyle/>
              <a:p>
                <a:pPr>
                  <a:defRPr sz="1200" baseline="0"/>
                </a:pPr>
                <a:r>
                  <a:rPr lang="en-US" sz="1200" baseline="0"/>
                  <a:t>Directly age and sex standardised potential years of life lost (PYLL) per 100,000 registered patients
</a:t>
                </a:r>
              </a:p>
            </c:rich>
          </c:tx>
          <c:layout>
            <c:manualLayout>
              <c:xMode val="edge"/>
              <c:yMode val="edge"/>
              <c:x val="1.7817371937639197E-2"/>
              <c:y val="0.14374818819289381"/>
            </c:manualLayout>
          </c:layout>
          <c:overlay val="0"/>
        </c:title>
        <c:numFmt formatCode="0" sourceLinked="0"/>
        <c:majorTickMark val="out"/>
        <c:minorTickMark val="none"/>
        <c:tickLblPos val="nextTo"/>
        <c:txPr>
          <a:bodyPr/>
          <a:lstStyle/>
          <a:p>
            <a:pPr>
              <a:defRPr sz="1200" baseline="0"/>
            </a:pPr>
            <a:endParaRPr lang="en-US"/>
          </a:p>
        </c:txPr>
        <c:crossAx val="115084288"/>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1.23</a:t>
            </a:r>
          </a:p>
          <a:p>
            <a:pPr>
              <a:defRPr/>
            </a:pPr>
            <a:r>
              <a:rPr lang="en-US"/>
              <a:t>Smoking rates in people with serious mental illness (SMI), 2014/15</a:t>
            </a:r>
          </a:p>
          <a:p>
            <a:pPr>
              <a:defRPr/>
            </a:pPr>
            <a:r>
              <a:rPr lang="en-US" sz="1400" i="1"/>
              <a:t>Source: HSCIC</a:t>
            </a:r>
          </a:p>
        </c:rich>
      </c:tx>
      <c:overlay val="0"/>
    </c:title>
    <c:autoTitleDeleted val="0"/>
    <c:plotArea>
      <c:layout/>
      <c:barChart>
        <c:barDir val="col"/>
        <c:grouping val="clustered"/>
        <c:varyColors val="0"/>
        <c:ser>
          <c:idx val="0"/>
          <c:order val="0"/>
          <c:invertIfNegative val="0"/>
          <c:dPt>
            <c:idx val="1"/>
            <c:invertIfNegative val="0"/>
            <c:bubble3D val="0"/>
            <c:spPr>
              <a:solidFill>
                <a:srgbClr val="C00000"/>
              </a:solidFill>
            </c:spPr>
          </c:dPt>
          <c:errBars>
            <c:errBarType val="both"/>
            <c:errValType val="cust"/>
            <c:noEndCap val="0"/>
            <c:plus>
              <c:numRef>
                <c:f>'1.23'!$G$21:$G$32</c:f>
                <c:numCache>
                  <c:formatCode>General</c:formatCode>
                  <c:ptCount val="12"/>
                  <c:pt idx="0">
                    <c:v>0.20000000000000284</c:v>
                  </c:pt>
                  <c:pt idx="1">
                    <c:v>3.3000000000000043</c:v>
                  </c:pt>
                  <c:pt idx="2">
                    <c:v>2.6000000000000014</c:v>
                  </c:pt>
                  <c:pt idx="3">
                    <c:v>2.3000000000000043</c:v>
                  </c:pt>
                  <c:pt idx="4">
                    <c:v>3.6999999999999957</c:v>
                  </c:pt>
                  <c:pt idx="5">
                    <c:v>3.1000000000000014</c:v>
                  </c:pt>
                  <c:pt idx="6">
                    <c:v>2.5</c:v>
                  </c:pt>
                  <c:pt idx="7">
                    <c:v>2.5999999999999943</c:v>
                  </c:pt>
                  <c:pt idx="8">
                    <c:v>2.3999999999999986</c:v>
                  </c:pt>
                  <c:pt idx="9">
                    <c:v>4.6999999999999957</c:v>
                  </c:pt>
                  <c:pt idx="10">
                    <c:v>2.8999999999999986</c:v>
                  </c:pt>
                  <c:pt idx="11">
                    <c:v>2.5</c:v>
                  </c:pt>
                </c:numCache>
              </c:numRef>
            </c:plus>
            <c:minus>
              <c:numRef>
                <c:f>'1.23'!$E$21:$E$32</c:f>
                <c:numCache>
                  <c:formatCode>General</c:formatCode>
                  <c:ptCount val="12"/>
                  <c:pt idx="0">
                    <c:v>0.10000000000000142</c:v>
                  </c:pt>
                  <c:pt idx="1">
                    <c:v>3.0999999999999979</c:v>
                  </c:pt>
                  <c:pt idx="2">
                    <c:v>2.6000000000000014</c:v>
                  </c:pt>
                  <c:pt idx="3">
                    <c:v>2.1999999999999993</c:v>
                  </c:pt>
                  <c:pt idx="4">
                    <c:v>3.5</c:v>
                  </c:pt>
                  <c:pt idx="5">
                    <c:v>3</c:v>
                  </c:pt>
                  <c:pt idx="6">
                    <c:v>2.3999999999999986</c:v>
                  </c:pt>
                  <c:pt idx="7">
                    <c:v>2.6000000000000014</c:v>
                  </c:pt>
                  <c:pt idx="8">
                    <c:v>2.3999999999999986</c:v>
                  </c:pt>
                  <c:pt idx="9">
                    <c:v>4.4000000000000021</c:v>
                  </c:pt>
                  <c:pt idx="10">
                    <c:v>2.7000000000000028</c:v>
                  </c:pt>
                  <c:pt idx="11">
                    <c:v>2.3999999999999986</c:v>
                  </c:pt>
                </c:numCache>
              </c:numRef>
            </c:minus>
          </c:errBars>
          <c:cat>
            <c:strRef>
              <c:f>'1.23'!$B$21:$B$32</c:f>
              <c:strCache>
                <c:ptCount val="12"/>
                <c:pt idx="0">
                  <c:v>National</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'1.23'!$C$21:$C$32</c:f>
              <c:numCache>
                <c:formatCode>_-* #,##0.0_-;\-* #,##0.0_-;_-* "-"??_-;_-@_-</c:formatCode>
                <c:ptCount val="12"/>
                <c:pt idx="0">
                  <c:v>40.5</c:v>
                </c:pt>
                <c:pt idx="1">
                  <c:v>32.4</c:v>
                </c:pt>
                <c:pt idx="2">
                  <c:v>43.1</c:v>
                </c:pt>
                <c:pt idx="3">
                  <c:v>31.9</c:v>
                </c:pt>
                <c:pt idx="4">
                  <c:v>37.1</c:v>
                </c:pt>
                <c:pt idx="5">
                  <c:v>32.1</c:v>
                </c:pt>
                <c:pt idx="6">
                  <c:v>39.9</c:v>
                </c:pt>
                <c:pt idx="7">
                  <c:v>38.200000000000003</c:v>
                </c:pt>
                <c:pt idx="8">
                  <c:v>36.6</c:v>
                </c:pt>
                <c:pt idx="9">
                  <c:v>32.700000000000003</c:v>
                </c:pt>
                <c:pt idx="10">
                  <c:v>33.6</c:v>
                </c:pt>
                <c:pt idx="11">
                  <c:v>29.9</c:v>
                </c:pt>
              </c:numCache>
            </c:numRef>
          </c:val>
        </c:ser>
        <c:dLbls>
          <c:showLegendKey val="0"/>
          <c:showVal val="0"/>
          <c:showCatName val="0"/>
          <c:showSerName val="0"/>
          <c:showPercent val="0"/>
          <c:showBubbleSize val="0"/>
        </c:dLbls>
        <c:gapWidth val="150"/>
        <c:axId val="63836544"/>
        <c:axId val="63838080"/>
      </c:barChart>
      <c:catAx>
        <c:axId val="63836544"/>
        <c:scaling>
          <c:orientation val="minMax"/>
        </c:scaling>
        <c:delete val="0"/>
        <c:axPos val="b"/>
        <c:majorTickMark val="out"/>
        <c:minorTickMark val="none"/>
        <c:tickLblPos val="nextTo"/>
        <c:txPr>
          <a:bodyPr/>
          <a:lstStyle/>
          <a:p>
            <a:pPr>
              <a:defRPr sz="1200" baseline="0"/>
            </a:pPr>
            <a:endParaRPr lang="en-US"/>
          </a:p>
        </c:txPr>
        <c:crossAx val="63838080"/>
        <c:crosses val="autoZero"/>
        <c:auto val="1"/>
        <c:lblAlgn val="ctr"/>
        <c:lblOffset val="100"/>
        <c:noMultiLvlLbl val="0"/>
      </c:catAx>
      <c:valAx>
        <c:axId val="63838080"/>
        <c:scaling>
          <c:orientation val="minMax"/>
        </c:scaling>
        <c:delete val="0"/>
        <c:axPos val="l"/>
        <c:majorGridlines/>
        <c:title>
          <c:tx>
            <c:rich>
              <a:bodyPr rot="-5400000" vert="horz"/>
              <a:lstStyle/>
              <a:p>
                <a:pPr>
                  <a:defRPr sz="1100"/>
                </a:pPr>
                <a:r>
                  <a:rPr lang="en-US" sz="1100"/>
                  <a:t>The percentage of people aged 18 and over with SMI, identified on GP</a:t>
                </a:r>
              </a:p>
              <a:p>
                <a:pPr>
                  <a:defRPr sz="1100"/>
                </a:pPr>
                <a:r>
                  <a:rPr lang="en-US" sz="1100"/>
                  <a:t>systems, who are current smokers</a:t>
                </a:r>
              </a:p>
            </c:rich>
          </c:tx>
          <c:overlay val="0"/>
        </c:title>
        <c:numFmt formatCode="#,##0" sourceLinked="0"/>
        <c:majorTickMark val="out"/>
        <c:minorTickMark val="none"/>
        <c:tickLblPos val="nextTo"/>
        <c:txPr>
          <a:bodyPr/>
          <a:lstStyle/>
          <a:p>
            <a:pPr>
              <a:defRPr sz="1200" baseline="0"/>
            </a:pPr>
            <a:endParaRPr lang="en-US"/>
          </a:p>
        </c:txPr>
        <c:crossAx val="63836544"/>
        <c:crosses val="autoZero"/>
        <c:crossBetween val="between"/>
      </c:valAx>
    </c:plotArea>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OIS - Indicator 1.24</a:t>
            </a:r>
          </a:p>
          <a:p>
            <a:pPr>
              <a:defRPr/>
            </a:pPr>
            <a:r>
              <a:rPr lang="en-US"/>
              <a:t>Referrals to cardiac rehabilitation within 5 days of an admission for coronary heart disease</a:t>
            </a:r>
          </a:p>
          <a:p>
            <a:pPr>
              <a:defRPr/>
            </a:pPr>
            <a:r>
              <a:rPr lang="en-US" sz="1400" b="0" i="1"/>
              <a:t>Source: NHS Digital</a:t>
            </a:r>
          </a:p>
        </c:rich>
      </c:tx>
      <c:overlay val="0"/>
    </c:title>
    <c:autoTitleDeleted val="0"/>
    <c:plotArea>
      <c:layout>
        <c:manualLayout>
          <c:layoutTarget val="inner"/>
          <c:xMode val="edge"/>
          <c:yMode val="edge"/>
          <c:x val="0.11490813648293963"/>
          <c:y val="0.25848788447704102"/>
          <c:w val="0.87483545326065015"/>
          <c:h val="0.59117092266777316"/>
        </c:manualLayout>
      </c:layout>
      <c:lineChart>
        <c:grouping val="standard"/>
        <c:varyColors val="0"/>
        <c:ser>
          <c:idx val="0"/>
          <c:order val="0"/>
          <c:tx>
            <c:v>All registered patients in England</c:v>
          </c:tx>
          <c:marker>
            <c:symbol val="diamond"/>
            <c:size val="5"/>
          </c:marker>
          <c:errBars>
            <c:errDir val="y"/>
            <c:errBarType val="both"/>
            <c:errValType val="cust"/>
            <c:noEndCap val="0"/>
            <c:plus>
              <c:numLit>
                <c:formatCode>General</c:formatCode>
                <c:ptCount val="4"/>
                <c:pt idx="0">
                  <c:v>0.20000000000000107</c:v>
                </c:pt>
                <c:pt idx="1">
                  <c:v>0.19999999999999929</c:v>
                </c:pt>
                <c:pt idx="2">
                  <c:v>0.19999999999999929</c:v>
                </c:pt>
                <c:pt idx="3">
                  <c:v>0.20000000000000107</c:v>
                </c:pt>
              </c:numLit>
            </c:plus>
            <c:minus>
              <c:numLit>
                <c:formatCode>General</c:formatCode>
                <c:ptCount val="4"/>
                <c:pt idx="0">
                  <c:v>0.19999999999999929</c:v>
                </c:pt>
                <c:pt idx="1">
                  <c:v>0.19999999999999929</c:v>
                </c:pt>
                <c:pt idx="2">
                  <c:v>0.20000000000000107</c:v>
                </c:pt>
                <c:pt idx="3">
                  <c:v>0.19999999999999929</c:v>
                </c:pt>
              </c:numLit>
            </c:minus>
          </c:errBars>
          <c:cat>
            <c:strLit>
              <c:ptCount val="4"/>
              <c:pt idx="0">
                <c:v>2011/12</c:v>
              </c:pt>
              <c:pt idx="1">
                <c:v>2012/13</c:v>
              </c:pt>
              <c:pt idx="2">
                <c:v>2013/14</c:v>
              </c:pt>
              <c:pt idx="3">
                <c:v>2014/15</c:v>
              </c:pt>
            </c:strLit>
          </c:cat>
          <c:val>
            <c:numLit>
              <c:formatCode>0.0</c:formatCode>
              <c:ptCount val="4"/>
              <c:pt idx="0">
                <c:v>15.1</c:v>
              </c:pt>
              <c:pt idx="1">
                <c:v>15.5</c:v>
              </c:pt>
              <c:pt idx="2">
                <c:v>14.3</c:v>
              </c:pt>
              <c:pt idx="3">
                <c:v>14.1</c:v>
              </c:pt>
            </c:numLit>
          </c:val>
          <c:smooth val="0"/>
        </c:ser>
        <c:ser>
          <c:idx val="1"/>
          <c:order val="1"/>
          <c:tx>
            <c:v>NHS Horsham and Mid Sussex CCG</c:v>
          </c:tx>
          <c:spPr>
            <a:ln>
              <a:solidFill>
                <a:srgbClr val="C00000"/>
              </a:solidFill>
            </a:ln>
          </c:spPr>
          <c:marker>
            <c:symbol val="square"/>
            <c:size val="7"/>
          </c:marker>
          <c:dPt>
            <c:idx val="0"/>
            <c:marker>
              <c:symbol val="square"/>
              <c:size val="5"/>
            </c:marker>
            <c:bubble3D val="0"/>
          </c:dPt>
          <c:errBars>
            <c:errDir val="y"/>
            <c:errBarType val="both"/>
            <c:errValType val="cust"/>
            <c:noEndCap val="0"/>
            <c:plus>
              <c:numLit>
                <c:formatCode>General</c:formatCode>
                <c:ptCount val="4"/>
                <c:pt idx="0">
                  <c:v>1.9000000000000004</c:v>
                </c:pt>
                <c:pt idx="1">
                  <c:v>1.9</c:v>
                </c:pt>
                <c:pt idx="2">
                  <c:v>2</c:v>
                </c:pt>
                <c:pt idx="3">
                  <c:v>2.4000000000000004</c:v>
                </c:pt>
              </c:numLit>
            </c:plus>
            <c:minus>
              <c:numLit>
                <c:formatCode>General</c:formatCode>
                <c:ptCount val="4"/>
                <c:pt idx="0">
                  <c:v>1.2000000000000002</c:v>
                </c:pt>
                <c:pt idx="1">
                  <c:v>1.2000000000000002</c:v>
                </c:pt>
                <c:pt idx="2">
                  <c:v>1.4000000000000004</c:v>
                </c:pt>
                <c:pt idx="3">
                  <c:v>1.7999999999999998</c:v>
                </c:pt>
              </c:numLit>
            </c:minus>
          </c:errBars>
          <c:cat>
            <c:strLit>
              <c:ptCount val="4"/>
              <c:pt idx="0">
                <c:v>2011/12</c:v>
              </c:pt>
              <c:pt idx="1">
                <c:v>2012/13</c:v>
              </c:pt>
              <c:pt idx="2">
                <c:v>2013/14</c:v>
              </c:pt>
              <c:pt idx="3">
                <c:v>2014/15</c:v>
              </c:pt>
            </c:strLit>
          </c:cat>
          <c:val>
            <c:numLit>
              <c:formatCode>0.0</c:formatCode>
              <c:ptCount val="4"/>
              <c:pt idx="0">
                <c:v>3.5</c:v>
              </c:pt>
              <c:pt idx="1">
                <c:v>3.6</c:v>
              </c:pt>
              <c:pt idx="2">
                <c:v>4.2</c:v>
              </c:pt>
              <c:pt idx="3">
                <c:v>6.6</c:v>
              </c:pt>
            </c:numLit>
          </c:val>
          <c:smooth val="0"/>
        </c:ser>
        <c:dLbls>
          <c:showLegendKey val="0"/>
          <c:showVal val="0"/>
          <c:showCatName val="0"/>
          <c:showSerName val="0"/>
          <c:showPercent val="0"/>
          <c:showBubbleSize val="0"/>
        </c:dLbls>
        <c:marker val="1"/>
        <c:smooth val="0"/>
        <c:axId val="64067072"/>
        <c:axId val="64068608"/>
      </c:lineChart>
      <c:catAx>
        <c:axId val="64067072"/>
        <c:scaling>
          <c:orientation val="minMax"/>
        </c:scaling>
        <c:delete val="0"/>
        <c:axPos val="b"/>
        <c:majorTickMark val="out"/>
        <c:minorTickMark val="none"/>
        <c:tickLblPos val="nextTo"/>
        <c:txPr>
          <a:bodyPr/>
          <a:lstStyle/>
          <a:p>
            <a:pPr>
              <a:defRPr sz="1400" baseline="0"/>
            </a:pPr>
            <a:endParaRPr lang="en-US"/>
          </a:p>
        </c:txPr>
        <c:crossAx val="64068608"/>
        <c:crosses val="autoZero"/>
        <c:auto val="1"/>
        <c:lblAlgn val="ctr"/>
        <c:lblOffset val="100"/>
        <c:noMultiLvlLbl val="0"/>
      </c:catAx>
      <c:valAx>
        <c:axId val="64068608"/>
        <c:scaling>
          <c:orientation val="minMax"/>
        </c:scaling>
        <c:delete val="0"/>
        <c:axPos val="l"/>
        <c:majorGridlines/>
        <c:title>
          <c:tx>
            <c:rich>
              <a:bodyPr rot="-5400000" vert="horz"/>
              <a:lstStyle/>
              <a:p>
                <a:pPr>
                  <a:defRPr sz="1200" b="0" i="0" baseline="0"/>
                </a:pPr>
                <a:r>
                  <a:rPr lang="en-US" sz="1200" b="0" i="0" baseline="0"/>
                  <a:t>Percentage of referrals to a cardiac rehabilitation programme that took place within five days of the start of a hospital admission for coronary heart disease</a:t>
                </a:r>
              </a:p>
            </c:rich>
          </c:tx>
          <c:layout>
            <c:manualLayout>
              <c:xMode val="edge"/>
              <c:yMode val="edge"/>
              <c:x val="1.3758599124452783E-2"/>
              <c:y val="0.13850013969326869"/>
            </c:manualLayout>
          </c:layout>
          <c:overlay val="0"/>
        </c:title>
        <c:numFmt formatCode="0" sourceLinked="0"/>
        <c:majorTickMark val="out"/>
        <c:minorTickMark val="none"/>
        <c:tickLblPos val="nextTo"/>
        <c:txPr>
          <a:bodyPr/>
          <a:lstStyle/>
          <a:p>
            <a:pPr>
              <a:defRPr sz="1400" baseline="0"/>
            </a:pPr>
            <a:endParaRPr lang="en-US"/>
          </a:p>
        </c:txPr>
        <c:crossAx val="64067072"/>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1.25
Rate of stillbirths and deaths within 28 days of birth per 1,000 live births and stillbirths
</a:t>
            </a:r>
            <a:r>
              <a:rPr lang="en-US" sz="1400" i="1"/>
              <a:t>Source: NHS Digital</a:t>
            </a:r>
            <a:endParaRPr lang="en-US"/>
          </a:p>
        </c:rich>
      </c:tx>
      <c:overlay val="0"/>
    </c:title>
    <c:autoTitleDeleted val="0"/>
    <c:plotArea>
      <c:layout/>
      <c:lineChart>
        <c:grouping val="standard"/>
        <c:varyColors val="0"/>
        <c:ser>
          <c:idx val="0"/>
          <c:order val="0"/>
          <c:tx>
            <c:v>England</c:v>
          </c:tx>
          <c:marker>
            <c:symbol val="diamond"/>
            <c:size val="5"/>
          </c:marker>
          <c:errBars>
            <c:errDir val="y"/>
            <c:errBarType val="both"/>
            <c:errValType val="cust"/>
            <c:noEndCap val="0"/>
            <c:plus>
              <c:numLit>
                <c:formatCode>General</c:formatCode>
                <c:ptCount val="3"/>
                <c:pt idx="0">
                  <c:v>0.20000000000000018</c:v>
                </c:pt>
                <c:pt idx="1">
                  <c:v>0.20000000000000018</c:v>
                </c:pt>
                <c:pt idx="2">
                  <c:v>0.20000000000000018</c:v>
                </c:pt>
              </c:numLit>
            </c:plus>
            <c:minus>
              <c:numLit>
                <c:formatCode>General</c:formatCode>
                <c:ptCount val="3"/>
                <c:pt idx="0">
                  <c:v>0.20000000000000018</c:v>
                </c:pt>
                <c:pt idx="1">
                  <c:v>0.19999999999999929</c:v>
                </c:pt>
                <c:pt idx="2">
                  <c:v>0.20000000000000018</c:v>
                </c:pt>
              </c:numLit>
            </c:minus>
          </c:errBars>
          <c:cat>
            <c:numLit>
              <c:formatCode>General</c:formatCode>
              <c:ptCount val="3"/>
              <c:pt idx="0">
                <c:v>2013</c:v>
              </c:pt>
              <c:pt idx="1">
                <c:v>2014</c:v>
              </c:pt>
              <c:pt idx="2">
                <c:v>2015</c:v>
              </c:pt>
            </c:numLit>
          </c:cat>
          <c:val>
            <c:numLit>
              <c:formatCode>General</c:formatCode>
              <c:ptCount val="3"/>
              <c:pt idx="0">
                <c:v>7.3</c:v>
              </c:pt>
              <c:pt idx="1">
                <c:v>7.1</c:v>
              </c:pt>
              <c:pt idx="2">
                <c:v>7</c:v>
              </c:pt>
            </c:numLit>
          </c:val>
          <c:smooth val="0"/>
        </c:ser>
        <c:ser>
          <c:idx val="1"/>
          <c:order val="1"/>
          <c:tx>
            <c:v>NHS Horsham and Mid Sussex CCG</c:v>
          </c:tx>
          <c:marker>
            <c:symbol val="square"/>
            <c:size val="5"/>
          </c:marker>
          <c:errBars>
            <c:errDir val="y"/>
            <c:errBarType val="both"/>
            <c:errValType val="cust"/>
            <c:noEndCap val="0"/>
            <c:plus>
              <c:numLit>
                <c:formatCode>General</c:formatCode>
                <c:ptCount val="3"/>
                <c:pt idx="0">
                  <c:v>3.4</c:v>
                </c:pt>
                <c:pt idx="1">
                  <c:v>4.4999999999999991</c:v>
                </c:pt>
                <c:pt idx="2">
                  <c:v>4.3999999999999995</c:v>
                </c:pt>
              </c:numLit>
            </c:plus>
            <c:minus>
              <c:numLit>
                <c:formatCode>General</c:formatCode>
                <c:ptCount val="3"/>
                <c:pt idx="0">
                  <c:v>1.9</c:v>
                </c:pt>
                <c:pt idx="1">
                  <c:v>3.1000000000000005</c:v>
                </c:pt>
                <c:pt idx="2">
                  <c:v>3</c:v>
                </c:pt>
              </c:numLit>
            </c:minus>
          </c:errBars>
          <c:cat>
            <c:numLit>
              <c:formatCode>General</c:formatCode>
              <c:ptCount val="3"/>
              <c:pt idx="0">
                <c:v>2013</c:v>
              </c:pt>
              <c:pt idx="1">
                <c:v>2014</c:v>
              </c:pt>
              <c:pt idx="2">
                <c:v>2015</c:v>
              </c:pt>
            </c:numLit>
          </c:cat>
          <c:val>
            <c:numLit>
              <c:formatCode>General</c:formatCode>
              <c:ptCount val="3"/>
              <c:pt idx="0">
                <c:v>3.4</c:v>
              </c:pt>
              <c:pt idx="1">
                <c:v>7.7</c:v>
              </c:pt>
              <c:pt idx="2">
                <c:v>7.7</c:v>
              </c:pt>
            </c:numLit>
          </c:val>
          <c:smooth val="0"/>
        </c:ser>
        <c:dLbls>
          <c:showLegendKey val="0"/>
          <c:showVal val="0"/>
          <c:showCatName val="0"/>
          <c:showSerName val="0"/>
          <c:showPercent val="0"/>
          <c:showBubbleSize val="0"/>
        </c:dLbls>
        <c:marker val="1"/>
        <c:smooth val="0"/>
        <c:axId val="64574976"/>
        <c:axId val="64576512"/>
      </c:lineChart>
      <c:catAx>
        <c:axId val="64574976"/>
        <c:scaling>
          <c:orientation val="minMax"/>
        </c:scaling>
        <c:delete val="0"/>
        <c:axPos val="b"/>
        <c:numFmt formatCode="General" sourceLinked="1"/>
        <c:majorTickMark val="out"/>
        <c:minorTickMark val="none"/>
        <c:tickLblPos val="nextTo"/>
        <c:txPr>
          <a:bodyPr/>
          <a:lstStyle/>
          <a:p>
            <a:pPr>
              <a:defRPr sz="1400" baseline="0"/>
            </a:pPr>
            <a:endParaRPr lang="en-US"/>
          </a:p>
        </c:txPr>
        <c:crossAx val="64576512"/>
        <c:crosses val="autoZero"/>
        <c:auto val="1"/>
        <c:lblAlgn val="ctr"/>
        <c:lblOffset val="100"/>
        <c:noMultiLvlLbl val="0"/>
      </c:catAx>
      <c:valAx>
        <c:axId val="64576512"/>
        <c:scaling>
          <c:orientation val="minMax"/>
        </c:scaling>
        <c:delete val="0"/>
        <c:axPos val="l"/>
        <c:majorGridlines/>
        <c:title>
          <c:tx>
            <c:rich>
              <a:bodyPr rot="-5400000" vert="horz"/>
              <a:lstStyle/>
              <a:p>
                <a:pPr>
                  <a:defRPr sz="1400" baseline="0"/>
                </a:pPr>
                <a:r>
                  <a:rPr lang="en-US" sz="1400" baseline="0"/>
                  <a:t>Rate per 1,000 live births and stillbirths</a:t>
                </a:r>
              </a:p>
            </c:rich>
          </c:tx>
          <c:overlay val="0"/>
        </c:title>
        <c:numFmt formatCode="#,##0" sourceLinked="0"/>
        <c:majorTickMark val="out"/>
        <c:minorTickMark val="none"/>
        <c:tickLblPos val="nextTo"/>
        <c:txPr>
          <a:bodyPr/>
          <a:lstStyle/>
          <a:p>
            <a:pPr>
              <a:defRPr sz="1400" baseline="0"/>
            </a:pPr>
            <a:endParaRPr lang="en-US"/>
          </a:p>
        </c:txPr>
        <c:crossAx val="64574976"/>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1.26
Percentage of full-term live births with a recorded birth weight that were born with a low birth weight
</a:t>
            </a:r>
            <a:r>
              <a:rPr lang="en-US" sz="1400" i="1"/>
              <a:t>Source: HSCIC</a:t>
            </a:r>
            <a:r>
              <a:rPr lang="en-US"/>
              <a:t>
</a:t>
            </a:r>
          </a:p>
        </c:rich>
      </c:tx>
      <c:overlay val="0"/>
    </c:title>
    <c:autoTitleDeleted val="0"/>
    <c:plotArea>
      <c:layout>
        <c:manualLayout>
          <c:layoutTarget val="inner"/>
          <c:xMode val="edge"/>
          <c:yMode val="edge"/>
          <c:x val="0.14042589431565811"/>
          <c:y val="0.25136864492020217"/>
          <c:w val="0.83906128517152134"/>
          <c:h val="0.54423478385429513"/>
        </c:manualLayout>
      </c:layout>
      <c:lineChart>
        <c:grouping val="standard"/>
        <c:varyColors val="0"/>
        <c:ser>
          <c:idx val="0"/>
          <c:order val="0"/>
          <c:tx>
            <c:v>England</c:v>
          </c:tx>
          <c:marker>
            <c:symbol val="diamond"/>
            <c:size val="5"/>
          </c:marker>
          <c:errBars>
            <c:errDir val="y"/>
            <c:errBarType val="both"/>
            <c:errValType val="cust"/>
            <c:noEndCap val="0"/>
            <c:plus>
              <c:numLit>
                <c:formatCode>General</c:formatCode>
                <c:ptCount val="3"/>
                <c:pt idx="0">
                  <c:v>0.10000000000000009</c:v>
                </c:pt>
                <c:pt idx="1">
                  <c:v>0</c:v>
                </c:pt>
                <c:pt idx="2">
                  <c:v>0</c:v>
                </c:pt>
              </c:numLit>
            </c:plus>
            <c:minus>
              <c:numLit>
                <c:formatCode>General</c:formatCode>
                <c:ptCount val="3"/>
                <c:pt idx="0">
                  <c:v>0</c:v>
                </c:pt>
                <c:pt idx="1">
                  <c:v>0.10000000000000009</c:v>
                </c:pt>
                <c:pt idx="2">
                  <c:v>9.9999999999999645E-2</c:v>
                </c:pt>
              </c:numLit>
            </c:minus>
          </c:errBars>
          <c:cat>
            <c:strLit>
              <c:ptCount val="3"/>
              <c:pt idx="0">
                <c:v>2013</c:v>
              </c:pt>
              <c:pt idx="1">
                <c:v>2014</c:v>
              </c:pt>
              <c:pt idx="2">
                <c:v>2015</c:v>
              </c:pt>
            </c:strLit>
          </c:cat>
          <c:val>
            <c:numLit>
              <c:formatCode>General</c:formatCode>
              <c:ptCount val="3"/>
              <c:pt idx="0">
                <c:v>2.8</c:v>
              </c:pt>
              <c:pt idx="1">
                <c:v>2.9</c:v>
              </c:pt>
              <c:pt idx="2">
                <c:v>2.8</c:v>
              </c:pt>
            </c:numLit>
          </c:val>
          <c:smooth val="0"/>
        </c:ser>
        <c:ser>
          <c:idx val="1"/>
          <c:order val="1"/>
          <c:tx>
            <c:v>NHS Horsham and Mid Sussex CCG</c:v>
          </c:tx>
          <c:marker>
            <c:symbol val="square"/>
            <c:size val="5"/>
          </c:marker>
          <c:errBars>
            <c:errDir val="y"/>
            <c:errBarType val="both"/>
            <c:errValType val="cust"/>
            <c:noEndCap val="0"/>
            <c:plus>
              <c:numLit>
                <c:formatCode>General</c:formatCode>
                <c:ptCount val="3"/>
                <c:pt idx="0">
                  <c:v>0.69999999999999973</c:v>
                </c:pt>
                <c:pt idx="1">
                  <c:v>0.59999999999999987</c:v>
                </c:pt>
                <c:pt idx="2">
                  <c:v>0.69999999999999973</c:v>
                </c:pt>
              </c:numLit>
            </c:plus>
            <c:minus>
              <c:numLit>
                <c:formatCode>General</c:formatCode>
                <c:ptCount val="3"/>
                <c:pt idx="0">
                  <c:v>0.5</c:v>
                </c:pt>
                <c:pt idx="1">
                  <c:v>0.5</c:v>
                </c:pt>
                <c:pt idx="2">
                  <c:v>0.5</c:v>
                </c:pt>
              </c:numLit>
            </c:minus>
          </c:errBars>
          <c:cat>
            <c:strLit>
              <c:ptCount val="3"/>
              <c:pt idx="0">
                <c:v>2013</c:v>
              </c:pt>
              <c:pt idx="1">
                <c:v>2014</c:v>
              </c:pt>
              <c:pt idx="2">
                <c:v>2015</c:v>
              </c:pt>
            </c:strLit>
          </c:cat>
          <c:val>
            <c:numLit>
              <c:formatCode>General</c:formatCode>
              <c:ptCount val="3"/>
              <c:pt idx="0">
                <c:v>2.1</c:v>
              </c:pt>
              <c:pt idx="1">
                <c:v>1.8</c:v>
              </c:pt>
              <c:pt idx="2">
                <c:v>2.1</c:v>
              </c:pt>
            </c:numLit>
          </c:val>
          <c:smooth val="0"/>
        </c:ser>
        <c:dLbls>
          <c:showLegendKey val="0"/>
          <c:showVal val="0"/>
          <c:showCatName val="0"/>
          <c:showSerName val="0"/>
          <c:showPercent val="0"/>
          <c:showBubbleSize val="0"/>
        </c:dLbls>
        <c:marker val="1"/>
        <c:smooth val="0"/>
        <c:axId val="64604416"/>
        <c:axId val="62849024"/>
      </c:lineChart>
      <c:catAx>
        <c:axId val="64604416"/>
        <c:scaling>
          <c:orientation val="minMax"/>
        </c:scaling>
        <c:delete val="0"/>
        <c:axPos val="b"/>
        <c:numFmt formatCode="General" sourceLinked="1"/>
        <c:majorTickMark val="out"/>
        <c:minorTickMark val="none"/>
        <c:tickLblPos val="nextTo"/>
        <c:txPr>
          <a:bodyPr/>
          <a:lstStyle/>
          <a:p>
            <a:pPr>
              <a:defRPr sz="1400" baseline="0"/>
            </a:pPr>
            <a:endParaRPr lang="en-US"/>
          </a:p>
        </c:txPr>
        <c:crossAx val="62849024"/>
        <c:crosses val="autoZero"/>
        <c:auto val="1"/>
        <c:lblAlgn val="ctr"/>
        <c:lblOffset val="100"/>
        <c:noMultiLvlLbl val="0"/>
      </c:catAx>
      <c:valAx>
        <c:axId val="62849024"/>
        <c:scaling>
          <c:orientation val="minMax"/>
        </c:scaling>
        <c:delete val="0"/>
        <c:axPos val="l"/>
        <c:majorGridlines/>
        <c:title>
          <c:tx>
            <c:rich>
              <a:bodyPr rot="-5400000" vert="horz"/>
              <a:lstStyle/>
              <a:p>
                <a:pPr>
                  <a:defRPr sz="1400" baseline="0"/>
                </a:pPr>
                <a:r>
                  <a:rPr lang="en-US" sz="1400" baseline="0"/>
                  <a:t>Percentage</a:t>
                </a:r>
              </a:p>
            </c:rich>
          </c:tx>
          <c:layout>
            <c:manualLayout>
              <c:xMode val="edge"/>
              <c:yMode val="edge"/>
              <c:x val="5.0812963012459349E-2"/>
              <c:y val="0.43834777122612895"/>
            </c:manualLayout>
          </c:layout>
          <c:overlay val="0"/>
        </c:title>
        <c:numFmt formatCode="General" sourceLinked="1"/>
        <c:majorTickMark val="out"/>
        <c:minorTickMark val="none"/>
        <c:tickLblPos val="nextTo"/>
        <c:txPr>
          <a:bodyPr/>
          <a:lstStyle/>
          <a:p>
            <a:pPr>
              <a:defRPr sz="1400" baseline="0"/>
            </a:pPr>
            <a:endParaRPr lang="en-US"/>
          </a:p>
        </c:txPr>
        <c:crossAx val="64604416"/>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2.1 </a:t>
            </a:r>
          </a:p>
          <a:p>
            <a:pPr>
              <a:defRPr/>
            </a:pPr>
            <a:r>
              <a:rPr lang="en-US"/>
              <a:t>Health-related quality of life for people with long-term conditions</a:t>
            </a:r>
          </a:p>
          <a:p>
            <a:pPr>
              <a:defRPr/>
            </a:pPr>
            <a:r>
              <a:rPr lang="en-US" sz="1400" i="1"/>
              <a:t>Source: HSCIC</a:t>
            </a:r>
          </a:p>
        </c:rich>
      </c:tx>
      <c:layout>
        <c:manualLayout>
          <c:xMode val="edge"/>
          <c:yMode val="edge"/>
          <c:x val="0.16916054984652343"/>
          <c:y val="1.6666666666666666E-2"/>
        </c:manualLayout>
      </c:layout>
      <c:overlay val="0"/>
    </c:title>
    <c:autoTitleDeleted val="0"/>
    <c:plotArea>
      <c:layout>
        <c:manualLayout>
          <c:layoutTarget val="inner"/>
          <c:xMode val="edge"/>
          <c:yMode val="edge"/>
          <c:x val="0.15056539329963667"/>
          <c:y val="0.25645844269466317"/>
          <c:w val="0.83342296186775777"/>
          <c:h val="0.40087092998510321"/>
        </c:manualLayout>
      </c:layout>
      <c:lineChart>
        <c:grouping val="standard"/>
        <c:varyColors val="0"/>
        <c:ser>
          <c:idx val="0"/>
          <c:order val="0"/>
          <c:tx>
            <c:v>England</c:v>
          </c:tx>
          <c:cat>
            <c:strRef>
              <c:f>'2.1'!$A$26:$A$30</c:f>
              <c:strCache>
                <c:ptCount val="5"/>
                <c:pt idx="0">
                  <c:v>July 2011 to March 2012</c:v>
                </c:pt>
                <c:pt idx="1">
                  <c:v>July 2012 to March 2013</c:v>
                </c:pt>
                <c:pt idx="2">
                  <c:v>July 2013 to March 2014</c:v>
                </c:pt>
                <c:pt idx="3">
                  <c:v>July 2014 to March 2015</c:v>
                </c:pt>
                <c:pt idx="4">
                  <c:v>July 2015 to March 2016</c:v>
                </c:pt>
              </c:strCache>
            </c:strRef>
          </c:cat>
          <c:val>
            <c:numRef>
              <c:f>'2.1'!$C$26:$C$30</c:f>
              <c:numCache>
                <c:formatCode>0.000</c:formatCode>
                <c:ptCount val="5"/>
                <c:pt idx="0">
                  <c:v>0.74299999999999999</c:v>
                </c:pt>
                <c:pt idx="1">
                  <c:v>0.74399999999999999</c:v>
                </c:pt>
                <c:pt idx="2">
                  <c:v>0.74299999999999999</c:v>
                </c:pt>
                <c:pt idx="3">
                  <c:v>0.74299999999999999</c:v>
                </c:pt>
                <c:pt idx="4">
                  <c:v>0.74099999999999999</c:v>
                </c:pt>
              </c:numCache>
            </c:numRef>
          </c:val>
          <c:smooth val="0"/>
        </c:ser>
        <c:ser>
          <c:idx val="1"/>
          <c:order val="1"/>
          <c:tx>
            <c:strRef>
              <c:f>'2.1'!$H$26</c:f>
              <c:strCache>
                <c:ptCount val="1"/>
                <c:pt idx="0">
                  <c:v>NHS Horsham and Mid Sussex CCG</c:v>
                </c:pt>
              </c:strCache>
            </c:strRef>
          </c:tx>
          <c:cat>
            <c:strRef>
              <c:f>'2.1'!$A$26:$A$30</c:f>
              <c:strCache>
                <c:ptCount val="5"/>
                <c:pt idx="0">
                  <c:v>July 2011 to March 2012</c:v>
                </c:pt>
                <c:pt idx="1">
                  <c:v>July 2012 to March 2013</c:v>
                </c:pt>
                <c:pt idx="2">
                  <c:v>July 2013 to March 2014</c:v>
                </c:pt>
                <c:pt idx="3">
                  <c:v>July 2014 to March 2015</c:v>
                </c:pt>
                <c:pt idx="4">
                  <c:v>July 2015 to March 2016</c:v>
                </c:pt>
              </c:strCache>
            </c:strRef>
          </c:cat>
          <c:val>
            <c:numRef>
              <c:f>'2.1'!$I$26:$I$30</c:f>
              <c:numCache>
                <c:formatCode>0.000</c:formatCode>
                <c:ptCount val="5"/>
                <c:pt idx="0">
                  <c:v>0.79400000000000004</c:v>
                </c:pt>
                <c:pt idx="1">
                  <c:v>0.78</c:v>
                </c:pt>
                <c:pt idx="2">
                  <c:v>0.77300000000000002</c:v>
                </c:pt>
                <c:pt idx="3">
                  <c:v>0.78100000000000003</c:v>
                </c:pt>
                <c:pt idx="4">
                  <c:v>0.79100000000000004</c:v>
                </c:pt>
              </c:numCache>
            </c:numRef>
          </c:val>
          <c:smooth val="0"/>
        </c:ser>
        <c:dLbls>
          <c:showLegendKey val="0"/>
          <c:showVal val="0"/>
          <c:showCatName val="0"/>
          <c:showSerName val="0"/>
          <c:showPercent val="0"/>
          <c:showBubbleSize val="0"/>
        </c:dLbls>
        <c:marker val="1"/>
        <c:smooth val="0"/>
        <c:axId val="62875904"/>
        <c:axId val="62881792"/>
      </c:lineChart>
      <c:catAx>
        <c:axId val="62875904"/>
        <c:scaling>
          <c:orientation val="minMax"/>
        </c:scaling>
        <c:delete val="0"/>
        <c:axPos val="b"/>
        <c:majorTickMark val="out"/>
        <c:minorTickMark val="none"/>
        <c:tickLblPos val="nextTo"/>
        <c:txPr>
          <a:bodyPr rot="-1800000"/>
          <a:lstStyle/>
          <a:p>
            <a:pPr>
              <a:defRPr sz="1200" baseline="0"/>
            </a:pPr>
            <a:endParaRPr lang="en-US"/>
          </a:p>
        </c:txPr>
        <c:crossAx val="62881792"/>
        <c:crosses val="autoZero"/>
        <c:auto val="1"/>
        <c:lblAlgn val="ctr"/>
        <c:lblOffset val="100"/>
        <c:noMultiLvlLbl val="0"/>
      </c:catAx>
      <c:valAx>
        <c:axId val="62881792"/>
        <c:scaling>
          <c:orientation val="minMax"/>
          <c:max val="1"/>
          <c:min val="0"/>
        </c:scaling>
        <c:delete val="0"/>
        <c:axPos val="l"/>
        <c:majorGridlines/>
        <c:title>
          <c:tx>
            <c:rich>
              <a:bodyPr rot="-5400000" vert="horz"/>
              <a:lstStyle/>
              <a:p>
                <a:pPr>
                  <a:defRPr sz="1200" baseline="0"/>
                </a:pPr>
                <a:r>
                  <a:rPr lang="en-GB" sz="1200" baseline="0"/>
                  <a:t>Directly standardised average health status (EQ-5DTM) score for individuals aged 18 and over reporting that they have a long-term condition</a:t>
                </a:r>
              </a:p>
            </c:rich>
          </c:tx>
          <c:layout>
            <c:manualLayout>
              <c:xMode val="edge"/>
              <c:yMode val="edge"/>
              <c:x val="1.7467248908296942E-2"/>
              <c:y val="0.13629155730533685"/>
            </c:manualLayout>
          </c:layout>
          <c:overlay val="0"/>
        </c:title>
        <c:numFmt formatCode="0.0" sourceLinked="0"/>
        <c:majorTickMark val="out"/>
        <c:minorTickMark val="none"/>
        <c:tickLblPos val="nextTo"/>
        <c:txPr>
          <a:bodyPr/>
          <a:lstStyle/>
          <a:p>
            <a:pPr>
              <a:defRPr sz="1200" baseline="0"/>
            </a:pPr>
            <a:endParaRPr lang="en-US"/>
          </a:p>
        </c:txPr>
        <c:crossAx val="62875904"/>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2.2 </a:t>
            </a:r>
          </a:p>
          <a:p>
            <a:pPr>
              <a:defRPr/>
            </a:pPr>
            <a:r>
              <a:rPr lang="en-US"/>
              <a:t>People feeling supported to manage their condition</a:t>
            </a:r>
          </a:p>
          <a:p>
            <a:pPr>
              <a:defRPr/>
            </a:pPr>
            <a:r>
              <a:rPr lang="en-US" sz="1400" i="1"/>
              <a:t>Source: NHS Digital</a:t>
            </a:r>
          </a:p>
        </c:rich>
      </c:tx>
      <c:overlay val="0"/>
    </c:title>
    <c:autoTitleDeleted val="0"/>
    <c:plotArea>
      <c:layout/>
      <c:lineChart>
        <c:grouping val="standard"/>
        <c:varyColors val="0"/>
        <c:ser>
          <c:idx val="0"/>
          <c:order val="0"/>
          <c:tx>
            <c:v>England</c:v>
          </c:tx>
          <c:cat>
            <c:strRef>
              <c:f>'2.2'!$A$25:$A$29</c:f>
              <c:strCache>
                <c:ptCount val="5"/>
                <c:pt idx="0">
                  <c:v>July 2011 to March 2012</c:v>
                </c:pt>
                <c:pt idx="1">
                  <c:v>July 2012 to March 2013</c:v>
                </c:pt>
                <c:pt idx="2">
                  <c:v>July 2013 to March 2014</c:v>
                </c:pt>
                <c:pt idx="3">
                  <c:v>July 2014 to March 2015</c:v>
                </c:pt>
                <c:pt idx="4">
                  <c:v>July 2015 to March 2016</c:v>
                </c:pt>
              </c:strCache>
            </c:strRef>
          </c:cat>
          <c:val>
            <c:numRef>
              <c:f>'2.2'!$C$25:$C$29</c:f>
              <c:numCache>
                <c:formatCode>0.0</c:formatCode>
                <c:ptCount val="5"/>
                <c:pt idx="0">
                  <c:v>66.7</c:v>
                </c:pt>
                <c:pt idx="1">
                  <c:v>65.599999999999994</c:v>
                </c:pt>
                <c:pt idx="2">
                  <c:v>65.099999999999994</c:v>
                </c:pt>
                <c:pt idx="3">
                  <c:v>64.400000000000006</c:v>
                </c:pt>
                <c:pt idx="4">
                  <c:v>64.3</c:v>
                </c:pt>
              </c:numCache>
            </c:numRef>
          </c:val>
          <c:smooth val="0"/>
        </c:ser>
        <c:ser>
          <c:idx val="1"/>
          <c:order val="1"/>
          <c:tx>
            <c:strRef>
              <c:f>'2.2'!$G$25</c:f>
              <c:strCache>
                <c:ptCount val="1"/>
                <c:pt idx="0">
                  <c:v>NHS Horsham and Mid Sussex CCG</c:v>
                </c:pt>
              </c:strCache>
            </c:strRef>
          </c:tx>
          <c:cat>
            <c:strRef>
              <c:f>'2.2'!$A$25:$A$29</c:f>
              <c:strCache>
                <c:ptCount val="5"/>
                <c:pt idx="0">
                  <c:v>July 2011 to March 2012</c:v>
                </c:pt>
                <c:pt idx="1">
                  <c:v>July 2012 to March 2013</c:v>
                </c:pt>
                <c:pt idx="2">
                  <c:v>July 2013 to March 2014</c:v>
                </c:pt>
                <c:pt idx="3">
                  <c:v>July 2014 to March 2015</c:v>
                </c:pt>
                <c:pt idx="4">
                  <c:v>July 2015 to March 2016</c:v>
                </c:pt>
              </c:strCache>
            </c:strRef>
          </c:cat>
          <c:val>
            <c:numRef>
              <c:f>'2.2'!$H$25:$H$29</c:f>
              <c:numCache>
                <c:formatCode>0.0</c:formatCode>
                <c:ptCount val="5"/>
                <c:pt idx="0">
                  <c:v>70</c:v>
                </c:pt>
                <c:pt idx="1">
                  <c:v>68.5</c:v>
                </c:pt>
                <c:pt idx="2">
                  <c:v>66.2</c:v>
                </c:pt>
                <c:pt idx="3">
                  <c:v>69</c:v>
                </c:pt>
                <c:pt idx="4">
                  <c:v>65.8</c:v>
                </c:pt>
              </c:numCache>
            </c:numRef>
          </c:val>
          <c:smooth val="0"/>
        </c:ser>
        <c:dLbls>
          <c:showLegendKey val="0"/>
          <c:showVal val="0"/>
          <c:showCatName val="0"/>
          <c:showSerName val="0"/>
          <c:showPercent val="0"/>
          <c:showBubbleSize val="0"/>
        </c:dLbls>
        <c:marker val="1"/>
        <c:smooth val="0"/>
        <c:axId val="64690432"/>
        <c:axId val="64696320"/>
      </c:lineChart>
      <c:catAx>
        <c:axId val="64690432"/>
        <c:scaling>
          <c:orientation val="minMax"/>
        </c:scaling>
        <c:delete val="0"/>
        <c:axPos val="b"/>
        <c:majorTickMark val="out"/>
        <c:minorTickMark val="none"/>
        <c:tickLblPos val="nextTo"/>
        <c:txPr>
          <a:bodyPr rot="-1800000"/>
          <a:lstStyle/>
          <a:p>
            <a:pPr>
              <a:defRPr sz="1200" baseline="0"/>
            </a:pPr>
            <a:endParaRPr lang="en-US"/>
          </a:p>
        </c:txPr>
        <c:crossAx val="64696320"/>
        <c:crosses val="autoZero"/>
        <c:auto val="1"/>
        <c:lblAlgn val="ctr"/>
        <c:lblOffset val="100"/>
        <c:noMultiLvlLbl val="0"/>
      </c:catAx>
      <c:valAx>
        <c:axId val="64696320"/>
        <c:scaling>
          <c:orientation val="minMax"/>
          <c:max val="100"/>
          <c:min val="0"/>
        </c:scaling>
        <c:delete val="0"/>
        <c:axPos val="l"/>
        <c:majorGridlines/>
        <c:title>
          <c:tx>
            <c:rich>
              <a:bodyPr rot="-5400000" vert="horz"/>
              <a:lstStyle/>
              <a:p>
                <a:pPr>
                  <a:defRPr sz="1200" baseline="0"/>
                </a:pPr>
                <a:r>
                  <a:rPr lang="en-US" sz="1200" baseline="0"/>
                  <a:t>Directly standardised percentage of people who feel supported to manage their long-term condition</a:t>
                </a:r>
              </a:p>
            </c:rich>
          </c:tx>
          <c:overlay val="0"/>
        </c:title>
        <c:numFmt formatCode="0" sourceLinked="0"/>
        <c:majorTickMark val="out"/>
        <c:minorTickMark val="none"/>
        <c:tickLblPos val="nextTo"/>
        <c:txPr>
          <a:bodyPr/>
          <a:lstStyle/>
          <a:p>
            <a:pPr>
              <a:defRPr sz="1200" baseline="0"/>
            </a:pPr>
            <a:endParaRPr lang="en-US"/>
          </a:p>
        </c:txPr>
        <c:crossAx val="64690432"/>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2.4</a:t>
            </a:r>
          </a:p>
          <a:p>
            <a:pPr>
              <a:defRPr/>
            </a:pPr>
            <a:r>
              <a:rPr lang="en-US"/>
              <a:t>The percentage of people with diabetes who have received nine care processes*</a:t>
            </a:r>
          </a:p>
          <a:p>
            <a:pPr>
              <a:defRPr/>
            </a:pPr>
            <a:r>
              <a:rPr lang="en-US" sz="1400" i="1"/>
              <a:t>Source: NHS Digital</a:t>
            </a:r>
          </a:p>
          <a:p>
            <a:pPr>
              <a:defRPr/>
            </a:pPr>
            <a:r>
              <a:rPr lang="en-US" sz="1200" b="0" i="1"/>
              <a:t>*Indicator values are currently based on eight care processes as data for eye screening are not available</a:t>
            </a:r>
          </a:p>
        </c:rich>
      </c:tx>
      <c:overlay val="0"/>
    </c:title>
    <c:autoTitleDeleted val="0"/>
    <c:plotArea>
      <c:layout>
        <c:manualLayout>
          <c:layoutTarget val="inner"/>
          <c:xMode val="edge"/>
          <c:yMode val="edge"/>
          <c:x val="0.12471004092436883"/>
          <c:y val="0.18508710818620883"/>
          <c:w val="0.87280933916285519"/>
          <c:h val="0.47873834696153833"/>
        </c:manualLayout>
      </c:layout>
      <c:barChart>
        <c:barDir val="col"/>
        <c:grouping val="clustered"/>
        <c:varyColors val="0"/>
        <c:ser>
          <c:idx val="0"/>
          <c:order val="0"/>
          <c:tx>
            <c:v>2014/15</c:v>
          </c:tx>
          <c:invertIfNegative val="0"/>
          <c:dPt>
            <c:idx val="1"/>
            <c:invertIfNegative val="0"/>
            <c:bubble3D val="0"/>
            <c:spPr>
              <a:solidFill>
                <a:srgbClr val="C00000"/>
              </a:solidFill>
            </c:spPr>
          </c:dPt>
          <c:cat>
            <c:strLit>
              <c:ptCount val="12"/>
              <c:pt idx="0">
                <c:v>All registered patients in 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Lit>
          </c:cat>
          <c:val>
            <c:numLit>
              <c:formatCode>General</c:formatCode>
              <c:ptCount val="12"/>
              <c:pt idx="0">
                <c:v>57.5</c:v>
              </c:pt>
              <c:pt idx="1">
                <c:v>64.099999999999994</c:v>
              </c:pt>
              <c:pt idx="2">
                <c:v>49.9</c:v>
              </c:pt>
              <c:pt idx="3">
                <c:v>57</c:v>
              </c:pt>
              <c:pt idx="4">
                <c:v>61.3</c:v>
              </c:pt>
              <c:pt idx="5">
                <c:v>65.599999999999994</c:v>
              </c:pt>
              <c:pt idx="6">
                <c:v>47.6</c:v>
              </c:pt>
              <c:pt idx="7">
                <c:v>63.3</c:v>
              </c:pt>
              <c:pt idx="8">
                <c:v>66</c:v>
              </c:pt>
              <c:pt idx="9">
                <c:v>67.8</c:v>
              </c:pt>
              <c:pt idx="10">
                <c:v>65.8</c:v>
              </c:pt>
              <c:pt idx="11">
                <c:v>37.799999999999997</c:v>
              </c:pt>
            </c:numLit>
          </c:val>
        </c:ser>
        <c:ser>
          <c:idx val="1"/>
          <c:order val="1"/>
          <c:tx>
            <c:v>2015/16</c:v>
          </c:tx>
          <c:spPr>
            <a:solidFill>
              <a:srgbClr val="25A2FF"/>
            </a:solidFill>
          </c:spPr>
          <c:invertIfNegative val="0"/>
          <c:dPt>
            <c:idx val="1"/>
            <c:invertIfNegative val="0"/>
            <c:bubble3D val="0"/>
            <c:spPr>
              <a:solidFill>
                <a:srgbClr val="FF8585"/>
              </a:solidFill>
            </c:spPr>
          </c:dPt>
          <c:cat>
            <c:strLit>
              <c:ptCount val="12"/>
              <c:pt idx="0">
                <c:v>All registered patients in 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Lit>
          </c:cat>
          <c:val>
            <c:numLit>
              <c:formatCode>General</c:formatCode>
              <c:ptCount val="12"/>
              <c:pt idx="0">
                <c:v>52.6</c:v>
              </c:pt>
              <c:pt idx="1">
                <c:v>55.4</c:v>
              </c:pt>
              <c:pt idx="2">
                <c:v>41.5</c:v>
              </c:pt>
              <c:pt idx="3">
                <c:v>56.6</c:v>
              </c:pt>
              <c:pt idx="4">
                <c:v>50.4</c:v>
              </c:pt>
              <c:pt idx="5">
                <c:v>36.6</c:v>
              </c:pt>
              <c:pt idx="6">
                <c:v>44</c:v>
              </c:pt>
              <c:pt idx="7">
                <c:v>59.2</c:v>
              </c:pt>
              <c:pt idx="8">
                <c:v>56.7</c:v>
              </c:pt>
              <c:pt idx="9">
                <c:v>70.5</c:v>
              </c:pt>
              <c:pt idx="10">
                <c:v>61.7</c:v>
              </c:pt>
              <c:pt idx="11">
                <c:v>35.6</c:v>
              </c:pt>
            </c:numLit>
          </c:val>
        </c:ser>
        <c:dLbls>
          <c:showLegendKey val="0"/>
          <c:showVal val="0"/>
          <c:showCatName val="0"/>
          <c:showSerName val="0"/>
          <c:showPercent val="0"/>
          <c:showBubbleSize val="0"/>
        </c:dLbls>
        <c:gapWidth val="150"/>
        <c:axId val="64715776"/>
        <c:axId val="64738048"/>
      </c:barChart>
      <c:catAx>
        <c:axId val="64715776"/>
        <c:scaling>
          <c:orientation val="minMax"/>
        </c:scaling>
        <c:delete val="0"/>
        <c:axPos val="b"/>
        <c:majorTickMark val="out"/>
        <c:minorTickMark val="none"/>
        <c:tickLblPos val="nextTo"/>
        <c:txPr>
          <a:bodyPr/>
          <a:lstStyle/>
          <a:p>
            <a:pPr>
              <a:defRPr sz="1200" baseline="0"/>
            </a:pPr>
            <a:endParaRPr lang="en-US"/>
          </a:p>
        </c:txPr>
        <c:crossAx val="64738048"/>
        <c:crosses val="autoZero"/>
        <c:auto val="1"/>
        <c:lblAlgn val="ctr"/>
        <c:lblOffset val="100"/>
        <c:noMultiLvlLbl val="0"/>
      </c:catAx>
      <c:valAx>
        <c:axId val="64738048"/>
        <c:scaling>
          <c:orientation val="minMax"/>
        </c:scaling>
        <c:delete val="0"/>
        <c:axPos val="l"/>
        <c:majorGridlines/>
        <c:title>
          <c:tx>
            <c:rich>
              <a:bodyPr rot="-5400000" vert="horz"/>
              <a:lstStyle/>
              <a:p>
                <a:pPr>
                  <a:defRPr sz="1200" b="0" i="0" baseline="0"/>
                </a:pPr>
                <a:r>
                  <a:rPr lang="en-US" sz="1200" b="0" i="0" baseline="0"/>
                  <a:t>The percentage of people with diabetes who</a:t>
                </a:r>
              </a:p>
              <a:p>
                <a:pPr>
                  <a:defRPr sz="1200" b="0" i="0" baseline="0"/>
                </a:pPr>
                <a:r>
                  <a:rPr lang="en-US" sz="1200" b="0" i="0" baseline="0"/>
                  <a:t> have received nine care processes*</a:t>
                </a:r>
              </a:p>
            </c:rich>
          </c:tx>
          <c:layout>
            <c:manualLayout>
              <c:xMode val="edge"/>
              <c:yMode val="edge"/>
              <c:x val="3.529189669370477E-2"/>
              <c:y val="0.21139763225678163"/>
            </c:manualLayout>
          </c:layout>
          <c:overlay val="0"/>
        </c:title>
        <c:numFmt formatCode="#,##0" sourceLinked="0"/>
        <c:majorTickMark val="out"/>
        <c:minorTickMark val="none"/>
        <c:tickLblPos val="nextTo"/>
        <c:txPr>
          <a:bodyPr/>
          <a:lstStyle/>
          <a:p>
            <a:pPr>
              <a:defRPr sz="1200" baseline="0"/>
            </a:pPr>
            <a:endParaRPr lang="en-US"/>
          </a:p>
        </c:txPr>
        <c:crossAx val="64715776"/>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2.3</a:t>
            </a:r>
          </a:p>
          <a:p>
            <a:pPr>
              <a:defRPr/>
            </a:pPr>
            <a:r>
              <a:rPr lang="en-US"/>
              <a:t>People with Chronic Obstructive Pulmonary Disease and Medical Research Council Dyspnoea Scale &gt;=3 referred to a pulmonary rehabilitation programme</a:t>
            </a:r>
          </a:p>
          <a:p>
            <a:pPr>
              <a:defRPr/>
            </a:pPr>
            <a:r>
              <a:rPr lang="en-US" sz="1400" i="1"/>
              <a:t>Source: HSCIC</a:t>
            </a:r>
          </a:p>
        </c:rich>
      </c:tx>
      <c:overlay val="0"/>
    </c:title>
    <c:autoTitleDeleted val="0"/>
    <c:plotArea>
      <c:layout>
        <c:manualLayout>
          <c:layoutTarget val="inner"/>
          <c:xMode val="edge"/>
          <c:yMode val="edge"/>
          <c:x val="0.10757169150240616"/>
          <c:y val="0.20912402657865253"/>
          <c:w val="0.87847334497079399"/>
          <c:h val="0.44163961008922997"/>
        </c:manualLayout>
      </c:layout>
      <c:barChart>
        <c:barDir val="col"/>
        <c:grouping val="clustered"/>
        <c:varyColors val="0"/>
        <c:ser>
          <c:idx val="0"/>
          <c:order val="0"/>
          <c:tx>
            <c:v>2013/14</c:v>
          </c:tx>
          <c:spPr>
            <a:solidFill>
              <a:srgbClr val="0070C0"/>
            </a:solidFill>
          </c:spPr>
          <c:invertIfNegative val="0"/>
          <c:dPt>
            <c:idx val="1"/>
            <c:invertIfNegative val="0"/>
            <c:bubble3D val="0"/>
            <c:spPr>
              <a:solidFill>
                <a:srgbClr val="C00000"/>
              </a:solidFill>
            </c:spPr>
          </c:dPt>
          <c:errBars>
            <c:errBarType val="both"/>
            <c:errValType val="cust"/>
            <c:noEndCap val="0"/>
            <c:plus>
              <c:numRef>
                <c:f>'2.3'!$G$21:$G$32</c:f>
                <c:numCache>
                  <c:formatCode>General</c:formatCode>
                  <c:ptCount val="12"/>
                  <c:pt idx="0">
                    <c:v>9.9999999999997868E-2</c:v>
                  </c:pt>
                  <c:pt idx="1">
                    <c:v>3.3999999999999986</c:v>
                  </c:pt>
                  <c:pt idx="2">
                    <c:v>1.8000000000000007</c:v>
                  </c:pt>
                  <c:pt idx="3">
                    <c:v>2.1000000000000014</c:v>
                  </c:pt>
                  <c:pt idx="4">
                    <c:v>2.5999999999999996</c:v>
                  </c:pt>
                  <c:pt idx="5">
                    <c:v>2.8000000000000007</c:v>
                  </c:pt>
                  <c:pt idx="6">
                    <c:v>1.8000000000000007</c:v>
                  </c:pt>
                  <c:pt idx="7">
                    <c:v>2.6000000000000014</c:v>
                  </c:pt>
                  <c:pt idx="8">
                    <c:v>1.5</c:v>
                  </c:pt>
                  <c:pt idx="9">
                    <c:v>4</c:v>
                  </c:pt>
                  <c:pt idx="10">
                    <c:v>1.2000000000000002</c:v>
                  </c:pt>
                  <c:pt idx="11">
                    <c:v>1.5</c:v>
                  </c:pt>
                </c:numCache>
              </c:numRef>
            </c:plus>
            <c:minus>
              <c:numRef>
                <c:f>'2.3'!$E$21:$E$32</c:f>
                <c:numCache>
                  <c:formatCode>General</c:formatCode>
                  <c:ptCount val="12"/>
                  <c:pt idx="0">
                    <c:v>0.10000000000000142</c:v>
                  </c:pt>
                  <c:pt idx="1">
                    <c:v>3.0000000000000018</c:v>
                  </c:pt>
                  <c:pt idx="2">
                    <c:v>1.6999999999999993</c:v>
                  </c:pt>
                  <c:pt idx="3">
                    <c:v>2</c:v>
                  </c:pt>
                  <c:pt idx="4">
                    <c:v>1.9000000000000004</c:v>
                  </c:pt>
                  <c:pt idx="5">
                    <c:v>2.1999999999999993</c:v>
                  </c:pt>
                  <c:pt idx="6">
                    <c:v>1.6000000000000014</c:v>
                  </c:pt>
                  <c:pt idx="7">
                    <c:v>2.2999999999999972</c:v>
                  </c:pt>
                  <c:pt idx="8">
                    <c:v>1.4000000000000004</c:v>
                  </c:pt>
                  <c:pt idx="9">
                    <c:v>3.6999999999999993</c:v>
                  </c:pt>
                  <c:pt idx="10">
                    <c:v>1</c:v>
                  </c:pt>
                  <c:pt idx="11">
                    <c:v>1.1000000000000001</c:v>
                  </c:pt>
                </c:numCache>
              </c:numRef>
            </c:minus>
          </c:errBars>
          <c:cat>
            <c:strRef>
              <c:f>'2.3'!$B$21:$B$32</c:f>
              <c:strCache>
                <c:ptCount val="12"/>
                <c:pt idx="0">
                  <c:v>National</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'2.3'!$C$21:$C$32</c:f>
              <c:numCache>
                <c:formatCode>_-* #,##0.0_-;\-* #,##0.0_-;_-* "-"??_-;_-@_-</c:formatCode>
                <c:ptCount val="12"/>
                <c:pt idx="0">
                  <c:v>16.100000000000001</c:v>
                </c:pt>
                <c:pt idx="1">
                  <c:v>18.100000000000001</c:v>
                </c:pt>
                <c:pt idx="2">
                  <c:v>20.2</c:v>
                </c:pt>
                <c:pt idx="3">
                  <c:v>21</c:v>
                </c:pt>
                <c:pt idx="4">
                  <c:v>7.4</c:v>
                </c:pt>
                <c:pt idx="5">
                  <c:v>11</c:v>
                </c:pt>
                <c:pt idx="6">
                  <c:v>15.3</c:v>
                </c:pt>
                <c:pt idx="7">
                  <c:v>20.399999999999999</c:v>
                </c:pt>
                <c:pt idx="8">
                  <c:v>11.3</c:v>
                </c:pt>
                <c:pt idx="9">
                  <c:v>24.5</c:v>
                </c:pt>
                <c:pt idx="10">
                  <c:v>3.7</c:v>
                </c:pt>
                <c:pt idx="11">
                  <c:v>4.2</c:v>
                </c:pt>
              </c:numCache>
            </c:numRef>
          </c:val>
        </c:ser>
        <c:ser>
          <c:idx val="1"/>
          <c:order val="1"/>
          <c:tx>
            <c:v>2014/15</c:v>
          </c:tx>
          <c:spPr>
            <a:solidFill>
              <a:srgbClr val="00B0F0"/>
            </a:solidFill>
          </c:spPr>
          <c:invertIfNegative val="0"/>
          <c:dPt>
            <c:idx val="1"/>
            <c:invertIfNegative val="0"/>
            <c:bubble3D val="0"/>
            <c:spPr>
              <a:solidFill>
                <a:srgbClr val="FF5D5D"/>
              </a:solidFill>
            </c:spPr>
          </c:dPt>
          <c:errBars>
            <c:errBarType val="both"/>
            <c:errValType val="cust"/>
            <c:noEndCap val="0"/>
            <c:plus>
              <c:numRef>
                <c:f>'2.3'!$P$21:$P$32</c:f>
                <c:numCache>
                  <c:formatCode>General</c:formatCode>
                  <c:ptCount val="12"/>
                  <c:pt idx="0">
                    <c:v>9.9999999999997868E-2</c:v>
                  </c:pt>
                  <c:pt idx="1">
                    <c:v>3.3000000000000007</c:v>
                  </c:pt>
                  <c:pt idx="2">
                    <c:v>1.8999999999999986</c:v>
                  </c:pt>
                  <c:pt idx="3">
                    <c:v>2.3000000000000007</c:v>
                  </c:pt>
                  <c:pt idx="4">
                    <c:v>2.3999999999999995</c:v>
                  </c:pt>
                  <c:pt idx="5">
                    <c:v>2.8000000000000007</c:v>
                  </c:pt>
                  <c:pt idx="6">
                    <c:v>1.7000000000000011</c:v>
                  </c:pt>
                  <c:pt idx="7">
                    <c:v>2.6000000000000014</c:v>
                  </c:pt>
                  <c:pt idx="8">
                    <c:v>1.6000000000000014</c:v>
                  </c:pt>
                  <c:pt idx="9">
                    <c:v>3.8000000000000007</c:v>
                  </c:pt>
                  <c:pt idx="10">
                    <c:v>1.5</c:v>
                  </c:pt>
                  <c:pt idx="11">
                    <c:v>1.7000000000000002</c:v>
                  </c:pt>
                </c:numCache>
              </c:numRef>
            </c:plus>
            <c:minus>
              <c:numRef>
                <c:f>'2.3'!$N$21:$N$32</c:f>
                <c:numCache>
                  <c:formatCode>General</c:formatCode>
                  <c:ptCount val="12"/>
                  <c:pt idx="0">
                    <c:v>0.19999999999999929</c:v>
                  </c:pt>
                  <c:pt idx="1">
                    <c:v>2.8999999999999986</c:v>
                  </c:pt>
                  <c:pt idx="2">
                    <c:v>1.9000000000000021</c:v>
                  </c:pt>
                  <c:pt idx="3">
                    <c:v>2.1000000000000014</c:v>
                  </c:pt>
                  <c:pt idx="4">
                    <c:v>1.7999999999999998</c:v>
                  </c:pt>
                  <c:pt idx="5">
                    <c:v>2.2999999999999989</c:v>
                  </c:pt>
                  <c:pt idx="6">
                    <c:v>1.6999999999999993</c:v>
                  </c:pt>
                  <c:pt idx="7">
                    <c:v>2.3999999999999986</c:v>
                  </c:pt>
                  <c:pt idx="8">
                    <c:v>1.5</c:v>
                  </c:pt>
                  <c:pt idx="9">
                    <c:v>3.6000000000000014</c:v>
                  </c:pt>
                  <c:pt idx="10">
                    <c:v>1.1999999999999993</c:v>
                  </c:pt>
                  <c:pt idx="11">
                    <c:v>1.2000000000000002</c:v>
                  </c:pt>
                </c:numCache>
              </c:numRef>
            </c:minus>
          </c:errBars>
          <c:cat>
            <c:strRef>
              <c:f>'2.3'!$B$21:$B$32</c:f>
              <c:strCache>
                <c:ptCount val="12"/>
                <c:pt idx="0">
                  <c:v>National</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'2.3'!$L$21:$L$32</c:f>
              <c:numCache>
                <c:formatCode>_-* #,##0.0_-;\-* #,##0.0_-;_-* "-"??_-;_-@_-</c:formatCode>
                <c:ptCount val="12"/>
                <c:pt idx="0">
                  <c:v>18.8</c:v>
                </c:pt>
                <c:pt idx="1">
                  <c:v>19.399999999999999</c:v>
                </c:pt>
                <c:pt idx="2">
                  <c:v>24.1</c:v>
                </c:pt>
                <c:pt idx="3">
                  <c:v>23.5</c:v>
                </c:pt>
                <c:pt idx="4">
                  <c:v>6.3</c:v>
                </c:pt>
                <c:pt idx="5">
                  <c:v>11.1</c:v>
                </c:pt>
                <c:pt idx="6">
                  <c:v>15.6</c:v>
                </c:pt>
                <c:pt idx="7">
                  <c:v>21.4</c:v>
                </c:pt>
                <c:pt idx="8">
                  <c:v>13.2</c:v>
                </c:pt>
                <c:pt idx="9">
                  <c:v>25</c:v>
                </c:pt>
                <c:pt idx="10">
                  <c:v>5.6</c:v>
                </c:pt>
                <c:pt idx="11">
                  <c:v>5</c:v>
                </c:pt>
              </c:numCache>
            </c:numRef>
          </c:val>
        </c:ser>
        <c:dLbls>
          <c:showLegendKey val="0"/>
          <c:showVal val="0"/>
          <c:showCatName val="0"/>
          <c:showSerName val="0"/>
          <c:showPercent val="0"/>
          <c:showBubbleSize val="0"/>
        </c:dLbls>
        <c:gapWidth val="150"/>
        <c:axId val="65233280"/>
        <c:axId val="65234816"/>
      </c:barChart>
      <c:catAx>
        <c:axId val="65233280"/>
        <c:scaling>
          <c:orientation val="minMax"/>
        </c:scaling>
        <c:delete val="0"/>
        <c:axPos val="b"/>
        <c:majorTickMark val="out"/>
        <c:minorTickMark val="none"/>
        <c:tickLblPos val="nextTo"/>
        <c:txPr>
          <a:bodyPr/>
          <a:lstStyle/>
          <a:p>
            <a:pPr>
              <a:defRPr sz="1200" baseline="0"/>
            </a:pPr>
            <a:endParaRPr lang="en-US"/>
          </a:p>
        </c:txPr>
        <c:crossAx val="65234816"/>
        <c:crosses val="autoZero"/>
        <c:auto val="1"/>
        <c:lblAlgn val="ctr"/>
        <c:lblOffset val="100"/>
        <c:noMultiLvlLbl val="0"/>
      </c:catAx>
      <c:valAx>
        <c:axId val="65234816"/>
        <c:scaling>
          <c:orientation val="minMax"/>
        </c:scaling>
        <c:delete val="0"/>
        <c:axPos val="l"/>
        <c:majorGridlines/>
        <c:title>
          <c:tx>
            <c:rich>
              <a:bodyPr rot="-5400000" vert="horz"/>
              <a:lstStyle/>
              <a:p>
                <a:pPr>
                  <a:defRPr/>
                </a:pPr>
                <a:r>
                  <a:rPr lang="en-US"/>
                  <a:t>The percentage of people with Chronic Obstructive Pulmonary Disease</a:t>
                </a:r>
              </a:p>
              <a:p>
                <a:pPr>
                  <a:defRPr/>
                </a:pPr>
                <a:r>
                  <a:rPr lang="en-US"/>
                  <a:t> (COPD) and Medical Research Council (MRC) Dyspnoea Scale &gt;=3, </a:t>
                </a:r>
              </a:p>
              <a:p>
                <a:pPr>
                  <a:defRPr/>
                </a:pPr>
                <a:r>
                  <a:rPr lang="en-US"/>
                  <a:t>identified on GP systems, referred to a pulmonary rehabilitation </a:t>
                </a:r>
              </a:p>
            </c:rich>
          </c:tx>
          <c:layout>
            <c:manualLayout>
              <c:xMode val="edge"/>
              <c:yMode val="edge"/>
              <c:x val="2.5861034735072959E-2"/>
              <c:y val="0.1886898008918011"/>
            </c:manualLayout>
          </c:layout>
          <c:overlay val="0"/>
        </c:title>
        <c:numFmt formatCode="#,##0" sourceLinked="0"/>
        <c:majorTickMark val="out"/>
        <c:minorTickMark val="none"/>
        <c:tickLblPos val="nextTo"/>
        <c:txPr>
          <a:bodyPr/>
          <a:lstStyle/>
          <a:p>
            <a:pPr>
              <a:defRPr sz="1200" baseline="0"/>
            </a:pPr>
            <a:endParaRPr lang="en-US"/>
          </a:p>
        </c:txPr>
        <c:crossAx val="65233280"/>
        <c:crosses val="autoZero"/>
        <c:crossBetween val="between"/>
      </c:valAx>
    </c:plotArea>
    <c:legend>
      <c:legendPos val="b"/>
      <c:overlay val="0"/>
      <c:txPr>
        <a:bodyPr/>
        <a:lstStyle/>
        <a:p>
          <a:pPr rtl="0">
            <a:defRPr sz="1200" baseline="0"/>
          </a:pPr>
          <a:endParaRPr lang="en-US"/>
        </a:p>
      </c:txPr>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CCG indicator 2.5</a:t>
            </a:r>
            <a:endParaRPr lang="en-GB">
              <a:effectLst/>
            </a:endParaRPr>
          </a:p>
          <a:p>
            <a:pPr>
              <a:defRPr/>
            </a:pPr>
            <a:r>
              <a:rPr lang="en-GB" sz="1800" b="1" i="0" baseline="0">
                <a:effectLst/>
              </a:rPr>
              <a:t>People with diabetes diagnosed less than a year who are referred to structured education </a:t>
            </a:r>
            <a:r>
              <a:rPr lang="en-GB" sz="1400" b="1" i="1" baseline="0">
                <a:effectLst/>
              </a:rPr>
              <a:t>Source: HSCIC</a:t>
            </a:r>
            <a:endParaRPr lang="en-GB" sz="1400">
              <a:effectLst/>
            </a:endParaRPr>
          </a:p>
        </c:rich>
      </c:tx>
      <c:layout>
        <c:manualLayout>
          <c:xMode val="edge"/>
          <c:yMode val="edge"/>
          <c:x val="0.12440706476030278"/>
          <c:y val="1.3913040937936152E-2"/>
        </c:manualLayout>
      </c:layout>
      <c:overlay val="0"/>
    </c:title>
    <c:autoTitleDeleted val="0"/>
    <c:plotArea>
      <c:layout/>
      <c:barChart>
        <c:barDir val="col"/>
        <c:grouping val="clustered"/>
        <c:varyColors val="0"/>
        <c:ser>
          <c:idx val="0"/>
          <c:order val="0"/>
          <c:tx>
            <c:strRef>
              <c:f>'2.5'!$A$20</c:f>
              <c:strCache>
                <c:ptCount val="1"/>
                <c:pt idx="0">
                  <c:v>2011/12</c:v>
                </c:pt>
              </c:strCache>
            </c:strRef>
          </c:tx>
          <c:spPr>
            <a:solidFill>
              <a:srgbClr val="002060"/>
            </a:solidFill>
          </c:spPr>
          <c:invertIfNegative val="0"/>
          <c:dPt>
            <c:idx val="0"/>
            <c:invertIfNegative val="0"/>
            <c:bubble3D val="0"/>
            <c:spPr>
              <a:solidFill>
                <a:srgbClr val="C00000"/>
              </a:solidFill>
            </c:spPr>
          </c:dPt>
          <c:cat>
            <c:strRef>
              <c:f>'2.5'!$B$20:$B$30</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'2.5'!$C$20:$C$30</c:f>
              <c:numCache>
                <c:formatCode>0.0</c:formatCode>
                <c:ptCount val="11"/>
                <c:pt idx="0">
                  <c:v>27.4</c:v>
                </c:pt>
                <c:pt idx="1">
                  <c:v>15.2</c:v>
                </c:pt>
                <c:pt idx="2">
                  <c:v>4.5999999999999996</c:v>
                </c:pt>
                <c:pt idx="3">
                  <c:v>6.4</c:v>
                </c:pt>
                <c:pt idx="4">
                  <c:v>0</c:v>
                </c:pt>
                <c:pt idx="5">
                  <c:v>6.9</c:v>
                </c:pt>
                <c:pt idx="6">
                  <c:v>1.6</c:v>
                </c:pt>
                <c:pt idx="7">
                  <c:v>24.1</c:v>
                </c:pt>
                <c:pt idx="8">
                  <c:v>2.8</c:v>
                </c:pt>
                <c:pt idx="9">
                  <c:v>10.5</c:v>
                </c:pt>
                <c:pt idx="10">
                  <c:v>2.2000000000000002</c:v>
                </c:pt>
              </c:numCache>
            </c:numRef>
          </c:val>
        </c:ser>
        <c:ser>
          <c:idx val="1"/>
          <c:order val="1"/>
          <c:tx>
            <c:strRef>
              <c:f>'2.5'!$F$20</c:f>
              <c:strCache>
                <c:ptCount val="1"/>
                <c:pt idx="0">
                  <c:v>2012/13</c:v>
                </c:pt>
              </c:strCache>
            </c:strRef>
          </c:tx>
          <c:spPr>
            <a:solidFill>
              <a:srgbClr val="003DB8"/>
            </a:solidFill>
          </c:spPr>
          <c:invertIfNegative val="0"/>
          <c:dPt>
            <c:idx val="0"/>
            <c:invertIfNegative val="0"/>
            <c:bubble3D val="0"/>
            <c:spPr>
              <a:solidFill>
                <a:srgbClr val="FF3737"/>
              </a:solidFill>
            </c:spPr>
          </c:dPt>
          <c:cat>
            <c:strRef>
              <c:f>'2.5'!$B$20:$B$30</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'2.5'!$G$20:$G$30</c:f>
              <c:numCache>
                <c:formatCode>0.0</c:formatCode>
                <c:ptCount val="11"/>
                <c:pt idx="0">
                  <c:v>31.9</c:v>
                </c:pt>
                <c:pt idx="1">
                  <c:v>20.399999999999999</c:v>
                </c:pt>
                <c:pt idx="2">
                  <c:v>9.8000000000000007</c:v>
                </c:pt>
                <c:pt idx="3">
                  <c:v>5.0999999999999996</c:v>
                </c:pt>
                <c:pt idx="4">
                  <c:v>4.8</c:v>
                </c:pt>
                <c:pt idx="5">
                  <c:v>9.8000000000000007</c:v>
                </c:pt>
                <c:pt idx="6">
                  <c:v>6.6</c:v>
                </c:pt>
                <c:pt idx="7">
                  <c:v>16.399999999999999</c:v>
                </c:pt>
                <c:pt idx="8">
                  <c:v>6.8</c:v>
                </c:pt>
                <c:pt idx="9">
                  <c:v>14.8</c:v>
                </c:pt>
                <c:pt idx="10">
                  <c:v>4.0999999999999996</c:v>
                </c:pt>
              </c:numCache>
            </c:numRef>
          </c:val>
        </c:ser>
        <c:ser>
          <c:idx val="2"/>
          <c:order val="2"/>
          <c:tx>
            <c:strRef>
              <c:f>'2.5'!$J$20</c:f>
              <c:strCache>
                <c:ptCount val="1"/>
                <c:pt idx="0">
                  <c:v>2013/14</c:v>
                </c:pt>
              </c:strCache>
            </c:strRef>
          </c:tx>
          <c:spPr>
            <a:solidFill>
              <a:srgbClr val="5B92FF"/>
            </a:solidFill>
          </c:spPr>
          <c:invertIfNegative val="0"/>
          <c:dPt>
            <c:idx val="0"/>
            <c:invertIfNegative val="0"/>
            <c:bubble3D val="0"/>
            <c:spPr>
              <a:solidFill>
                <a:srgbClr val="FF8181"/>
              </a:solidFill>
            </c:spPr>
          </c:dPt>
          <c:cat>
            <c:strRef>
              <c:f>'2.5'!$B$20:$B$30</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'2.5'!$K$20:$K$30</c:f>
              <c:numCache>
                <c:formatCode>0.0</c:formatCode>
                <c:ptCount val="11"/>
                <c:pt idx="0">
                  <c:v>73</c:v>
                </c:pt>
                <c:pt idx="1">
                  <c:v>63.2</c:v>
                </c:pt>
                <c:pt idx="2">
                  <c:v>49</c:v>
                </c:pt>
                <c:pt idx="3">
                  <c:v>56.2</c:v>
                </c:pt>
                <c:pt idx="4">
                  <c:v>37.9</c:v>
                </c:pt>
                <c:pt idx="5">
                  <c:v>58.3</c:v>
                </c:pt>
                <c:pt idx="6">
                  <c:v>62.1</c:v>
                </c:pt>
                <c:pt idx="7">
                  <c:v>75.599999999999994</c:v>
                </c:pt>
                <c:pt idx="8">
                  <c:v>67.900000000000006</c:v>
                </c:pt>
                <c:pt idx="9">
                  <c:v>67.400000000000006</c:v>
                </c:pt>
                <c:pt idx="10">
                  <c:v>57.2</c:v>
                </c:pt>
              </c:numCache>
            </c:numRef>
          </c:val>
        </c:ser>
        <c:ser>
          <c:idx val="3"/>
          <c:order val="3"/>
          <c:tx>
            <c:strRef>
              <c:f>'2.5'!$N$20</c:f>
              <c:strCache>
                <c:ptCount val="1"/>
                <c:pt idx="0">
                  <c:v>2014/15</c:v>
                </c:pt>
              </c:strCache>
            </c:strRef>
          </c:tx>
          <c:spPr>
            <a:solidFill>
              <a:srgbClr val="ABC7FF"/>
            </a:solidFill>
          </c:spPr>
          <c:invertIfNegative val="0"/>
          <c:dPt>
            <c:idx val="0"/>
            <c:invertIfNegative val="0"/>
            <c:bubble3D val="0"/>
            <c:spPr>
              <a:solidFill>
                <a:srgbClr val="FFD1D1"/>
              </a:solidFill>
            </c:spPr>
          </c:dPt>
          <c:cat>
            <c:strRef>
              <c:f>'2.5'!$B$20:$B$30</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'2.5'!$O$20:$O$30</c:f>
              <c:numCache>
                <c:formatCode>0.0</c:formatCode>
                <c:ptCount val="11"/>
                <c:pt idx="0">
                  <c:v>80.900000000000006</c:v>
                </c:pt>
                <c:pt idx="1">
                  <c:v>72.5</c:v>
                </c:pt>
                <c:pt idx="2">
                  <c:v>74.8</c:v>
                </c:pt>
                <c:pt idx="3">
                  <c:v>67.2</c:v>
                </c:pt>
                <c:pt idx="4">
                  <c:v>73.400000000000006</c:v>
                </c:pt>
                <c:pt idx="5">
                  <c:v>69.400000000000006</c:v>
                </c:pt>
                <c:pt idx="6">
                  <c:v>80.599999999999994</c:v>
                </c:pt>
                <c:pt idx="7">
                  <c:v>80.599999999999994</c:v>
                </c:pt>
                <c:pt idx="8">
                  <c:v>79.3</c:v>
                </c:pt>
                <c:pt idx="9">
                  <c:v>87.6</c:v>
                </c:pt>
                <c:pt idx="10">
                  <c:v>70.8</c:v>
                </c:pt>
              </c:numCache>
            </c:numRef>
          </c:val>
        </c:ser>
        <c:dLbls>
          <c:showLegendKey val="0"/>
          <c:showVal val="0"/>
          <c:showCatName val="0"/>
          <c:showSerName val="0"/>
          <c:showPercent val="0"/>
          <c:showBubbleSize val="0"/>
        </c:dLbls>
        <c:gapWidth val="150"/>
        <c:axId val="65380352"/>
        <c:axId val="65381888"/>
      </c:barChart>
      <c:catAx>
        <c:axId val="65380352"/>
        <c:scaling>
          <c:orientation val="minMax"/>
        </c:scaling>
        <c:delete val="0"/>
        <c:axPos val="b"/>
        <c:majorTickMark val="out"/>
        <c:minorTickMark val="none"/>
        <c:tickLblPos val="nextTo"/>
        <c:txPr>
          <a:bodyPr rot="-1800000"/>
          <a:lstStyle/>
          <a:p>
            <a:pPr>
              <a:defRPr sz="1200" baseline="0"/>
            </a:pPr>
            <a:endParaRPr lang="en-US"/>
          </a:p>
        </c:txPr>
        <c:crossAx val="65381888"/>
        <c:crosses val="autoZero"/>
        <c:auto val="1"/>
        <c:lblAlgn val="ctr"/>
        <c:lblOffset val="100"/>
        <c:noMultiLvlLbl val="0"/>
      </c:catAx>
      <c:valAx>
        <c:axId val="65381888"/>
        <c:scaling>
          <c:orientation val="minMax"/>
        </c:scaling>
        <c:delete val="0"/>
        <c:axPos val="l"/>
        <c:majorGridlines/>
        <c:title>
          <c:tx>
            <c:rich>
              <a:bodyPr rot="-5400000" vert="horz"/>
              <a:lstStyle/>
              <a:p>
                <a:pPr>
                  <a:defRPr sz="1200" baseline="0"/>
                </a:pPr>
                <a:r>
                  <a:rPr lang="en-US" sz="1200" baseline="0"/>
                  <a:t>The percentage of people with diabetes diagnosed less than </a:t>
                </a:r>
              </a:p>
              <a:p>
                <a:pPr>
                  <a:defRPr sz="1200" baseline="0"/>
                </a:pPr>
                <a:r>
                  <a:rPr lang="en-US" sz="1200" baseline="0"/>
                  <a:t>one year who are referred to structured education</a:t>
                </a:r>
              </a:p>
            </c:rich>
          </c:tx>
          <c:layout>
            <c:manualLayout>
              <c:xMode val="edge"/>
              <c:yMode val="edge"/>
              <c:x val="5.4948135688253436E-2"/>
              <c:y val="4.0116117290221652E-2"/>
            </c:manualLayout>
          </c:layout>
          <c:overlay val="0"/>
        </c:title>
        <c:numFmt formatCode="0" sourceLinked="0"/>
        <c:majorTickMark val="out"/>
        <c:minorTickMark val="none"/>
        <c:tickLblPos val="nextTo"/>
        <c:txPr>
          <a:bodyPr/>
          <a:lstStyle/>
          <a:p>
            <a:pPr>
              <a:defRPr sz="1200" baseline="0"/>
            </a:pPr>
            <a:endParaRPr lang="en-US"/>
          </a:p>
        </c:txPr>
        <c:crossAx val="65380352"/>
        <c:crosses val="autoZero"/>
        <c:crossBetween val="between"/>
      </c:valAx>
    </c:plotArea>
    <c:legend>
      <c:legendPos val="b"/>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2.6  </a:t>
            </a:r>
          </a:p>
          <a:p>
            <a:pPr>
              <a:defRPr/>
            </a:pPr>
            <a:r>
              <a:rPr lang="en-US"/>
              <a:t>Unplanned hospitalisation for chronic ambulatory care sensitive conditions - Males</a:t>
            </a:r>
          </a:p>
          <a:p>
            <a:pPr>
              <a:defRPr/>
            </a:pPr>
            <a:r>
              <a:rPr lang="en-US" sz="1400" i="1"/>
              <a:t>Source: NHS Digital</a:t>
            </a:r>
          </a:p>
        </c:rich>
      </c:tx>
      <c:overlay val="0"/>
    </c:title>
    <c:autoTitleDeleted val="0"/>
    <c:plotArea>
      <c:layout/>
      <c:lineChart>
        <c:grouping val="standard"/>
        <c:varyColors val="0"/>
        <c:ser>
          <c:idx val="0"/>
          <c:order val="0"/>
          <c:tx>
            <c:v>England</c:v>
          </c:tx>
          <c:errBars>
            <c:errDir val="y"/>
            <c:errBarType val="both"/>
            <c:errValType val="cust"/>
            <c:noEndCap val="0"/>
            <c:plus>
              <c:numLit>
                <c:formatCode>General</c:formatCode>
                <c:ptCount val="6"/>
                <c:pt idx="0">
                  <c:v>3.2999999999999545</c:v>
                </c:pt>
                <c:pt idx="1">
                  <c:v>3.3000000000000682</c:v>
                </c:pt>
                <c:pt idx="2">
                  <c:v>3.4000000000000909</c:v>
                </c:pt>
                <c:pt idx="3">
                  <c:v>3.2999999999999545</c:v>
                </c:pt>
                <c:pt idx="4">
                  <c:v>3.3999999999999773</c:v>
                </c:pt>
                <c:pt idx="5">
                  <c:v>3.2999999999999545</c:v>
                </c:pt>
              </c:numLit>
            </c:plus>
            <c:minus>
              <c:numLit>
                <c:formatCode>General</c:formatCode>
                <c:ptCount val="6"/>
                <c:pt idx="0">
                  <c:v>3.2000000000000455</c:v>
                </c:pt>
                <c:pt idx="1">
                  <c:v>3.2999999999999545</c:v>
                </c:pt>
                <c:pt idx="2">
                  <c:v>3.2999999999999545</c:v>
                </c:pt>
                <c:pt idx="3">
                  <c:v>3.4000000000000909</c:v>
                </c:pt>
                <c:pt idx="4">
                  <c:v>3.2999999999999545</c:v>
                </c:pt>
                <c:pt idx="5">
                  <c:v>3.3999999999999773</c:v>
                </c:pt>
              </c:numLit>
            </c:minus>
          </c:errBars>
          <c:cat>
            <c:strLit>
              <c:ptCount val="6"/>
              <c:pt idx="0">
                <c:v>2010/11</c:v>
              </c:pt>
              <c:pt idx="1">
                <c:v>2011/12</c:v>
              </c:pt>
              <c:pt idx="2">
                <c:v>2012/13</c:v>
              </c:pt>
              <c:pt idx="3">
                <c:v>2013/14</c:v>
              </c:pt>
              <c:pt idx="4">
                <c:v>2014/15</c:v>
              </c:pt>
              <c:pt idx="5">
                <c:v>2015/16</c:v>
              </c:pt>
            </c:strLit>
          </c:cat>
          <c:val>
            <c:numLit>
              <c:formatCode>0.0</c:formatCode>
              <c:ptCount val="6"/>
              <c:pt idx="0">
                <c:v>772.7</c:v>
              </c:pt>
              <c:pt idx="1">
                <c:v>767.4</c:v>
              </c:pt>
              <c:pt idx="2">
                <c:v>799.8</c:v>
              </c:pt>
              <c:pt idx="3">
                <c:v>790.2</c:v>
              </c:pt>
              <c:pt idx="4">
                <c:v>794</c:v>
              </c:pt>
              <c:pt idx="5">
                <c:v>804</c:v>
              </c:pt>
            </c:numLit>
          </c:val>
          <c:smooth val="0"/>
        </c:ser>
        <c:ser>
          <c:idx val="1"/>
          <c:order val="1"/>
          <c:tx>
            <c:v>NHS Horsham and Mid Sussex CCG</c:v>
          </c:tx>
          <c:errBars>
            <c:errDir val="y"/>
            <c:errBarType val="both"/>
            <c:errValType val="cust"/>
            <c:noEndCap val="0"/>
            <c:plus>
              <c:numLit>
                <c:formatCode>General</c:formatCode>
                <c:ptCount val="6"/>
                <c:pt idx="0">
                  <c:v>37.800000000000011</c:v>
                </c:pt>
                <c:pt idx="1">
                  <c:v>36</c:v>
                </c:pt>
                <c:pt idx="2">
                  <c:v>36.5</c:v>
                </c:pt>
                <c:pt idx="3">
                  <c:v>37.699999999999989</c:v>
                </c:pt>
                <c:pt idx="4">
                  <c:v>37.100000000000023</c:v>
                </c:pt>
                <c:pt idx="5">
                  <c:v>35.400000000000034</c:v>
                </c:pt>
              </c:numLit>
            </c:plus>
            <c:minus>
              <c:numLit>
                <c:formatCode>General</c:formatCode>
                <c:ptCount val="6"/>
                <c:pt idx="0">
                  <c:v>35.400000000000034</c:v>
                </c:pt>
                <c:pt idx="1">
                  <c:v>33.599999999999966</c:v>
                </c:pt>
                <c:pt idx="2">
                  <c:v>34.100000000000023</c:v>
                </c:pt>
                <c:pt idx="3">
                  <c:v>35.100000000000023</c:v>
                </c:pt>
                <c:pt idx="4">
                  <c:v>34.600000000000023</c:v>
                </c:pt>
                <c:pt idx="5">
                  <c:v>32.899999999999977</c:v>
                </c:pt>
              </c:numLit>
            </c:minus>
          </c:errBars>
          <c:cat>
            <c:strLit>
              <c:ptCount val="6"/>
              <c:pt idx="0">
                <c:v>2010/11</c:v>
              </c:pt>
              <c:pt idx="1">
                <c:v>2011/12</c:v>
              </c:pt>
              <c:pt idx="2">
                <c:v>2012/13</c:v>
              </c:pt>
              <c:pt idx="3">
                <c:v>2013/14</c:v>
              </c:pt>
              <c:pt idx="4">
                <c:v>2014/15</c:v>
              </c:pt>
              <c:pt idx="5">
                <c:v>2015/16</c:v>
              </c:pt>
            </c:strLit>
          </c:cat>
          <c:val>
            <c:numLit>
              <c:formatCode>0.0</c:formatCode>
              <c:ptCount val="6"/>
              <c:pt idx="0">
                <c:v>402.3</c:v>
              </c:pt>
              <c:pt idx="1">
                <c:v>366.4</c:v>
              </c:pt>
              <c:pt idx="2">
                <c:v>374</c:v>
              </c:pt>
              <c:pt idx="3">
                <c:v>394.8</c:v>
              </c:pt>
              <c:pt idx="4">
                <c:v>388.5</c:v>
              </c:pt>
              <c:pt idx="5">
                <c:v>355.2</c:v>
              </c:pt>
            </c:numLit>
          </c:val>
          <c:smooth val="0"/>
        </c:ser>
        <c:dLbls>
          <c:showLegendKey val="0"/>
          <c:showVal val="0"/>
          <c:showCatName val="0"/>
          <c:showSerName val="0"/>
          <c:showPercent val="0"/>
          <c:showBubbleSize val="0"/>
        </c:dLbls>
        <c:marker val="1"/>
        <c:smooth val="0"/>
        <c:axId val="65467136"/>
        <c:axId val="65468672"/>
      </c:lineChart>
      <c:catAx>
        <c:axId val="65467136"/>
        <c:scaling>
          <c:orientation val="minMax"/>
        </c:scaling>
        <c:delete val="0"/>
        <c:axPos val="b"/>
        <c:majorTickMark val="out"/>
        <c:minorTickMark val="none"/>
        <c:tickLblPos val="nextTo"/>
        <c:txPr>
          <a:bodyPr/>
          <a:lstStyle/>
          <a:p>
            <a:pPr>
              <a:defRPr sz="1200" baseline="0"/>
            </a:pPr>
            <a:endParaRPr lang="en-US"/>
          </a:p>
        </c:txPr>
        <c:crossAx val="65468672"/>
        <c:crosses val="autoZero"/>
        <c:auto val="1"/>
        <c:lblAlgn val="ctr"/>
        <c:lblOffset val="100"/>
        <c:noMultiLvlLbl val="0"/>
      </c:catAx>
      <c:valAx>
        <c:axId val="65468672"/>
        <c:scaling>
          <c:orientation val="minMax"/>
        </c:scaling>
        <c:delete val="0"/>
        <c:axPos val="l"/>
        <c:majorGridlines/>
        <c:title>
          <c:tx>
            <c:rich>
              <a:bodyPr rot="-5400000" vert="horz"/>
              <a:lstStyle/>
              <a:p>
                <a:pPr>
                  <a:defRPr sz="1200" baseline="0"/>
                </a:pPr>
                <a:r>
                  <a:rPr lang="en-US" sz="1200" baseline="0"/>
                  <a:t>DSR for all ages per 100,000 registered patients</a:t>
                </a:r>
              </a:p>
            </c:rich>
          </c:tx>
          <c:overlay val="0"/>
        </c:title>
        <c:numFmt formatCode="#,##0" sourceLinked="0"/>
        <c:majorTickMark val="out"/>
        <c:minorTickMark val="none"/>
        <c:tickLblPos val="nextTo"/>
        <c:txPr>
          <a:bodyPr/>
          <a:lstStyle/>
          <a:p>
            <a:pPr>
              <a:defRPr sz="1200" baseline="0"/>
            </a:pPr>
            <a:endParaRPr lang="en-US"/>
          </a:p>
        </c:txPr>
        <c:crossAx val="65467136"/>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GB"/>
              <a:t>CCG indicator 1.1</a:t>
            </a:r>
          </a:p>
          <a:p>
            <a:pPr>
              <a:defRPr/>
            </a:pPr>
            <a:r>
              <a:rPr lang="en-GB"/>
              <a:t>Potential years of life lost (PYLL) from causes considered amenable to healthcare - Cerebrovascular</a:t>
            </a:r>
            <a:r>
              <a:rPr lang="en-GB" baseline="0"/>
              <a:t> disease</a:t>
            </a:r>
            <a:r>
              <a:rPr lang="en-GB"/>
              <a:t>, persons</a:t>
            </a:r>
          </a:p>
          <a:p>
            <a:pPr>
              <a:defRPr/>
            </a:pPr>
            <a:r>
              <a:rPr lang="en-GB" sz="1400" i="1"/>
              <a:t>Source: HSCIC</a:t>
            </a:r>
          </a:p>
        </c:rich>
      </c:tx>
      <c:overlay val="0"/>
    </c:title>
    <c:autoTitleDeleted val="0"/>
    <c:plotArea>
      <c:layout/>
      <c:lineChart>
        <c:grouping val="standard"/>
        <c:varyColors val="0"/>
        <c:ser>
          <c:idx val="0"/>
          <c:order val="0"/>
          <c:tx>
            <c:v>England</c:v>
          </c:tx>
          <c:errBars>
            <c:errDir val="y"/>
            <c:errBarType val="both"/>
            <c:errValType val="cust"/>
            <c:noEndCap val="0"/>
            <c:plus>
              <c:numRef>
                <c:f>'1.1 specific conditions'!$I$23:$I$26</c:f>
                <c:numCache>
                  <c:formatCode>General</c:formatCode>
                  <c:ptCount val="4"/>
                  <c:pt idx="0">
                    <c:v>3.6999999999999886</c:v>
                  </c:pt>
                  <c:pt idx="1">
                    <c:v>3.7000000000000171</c:v>
                  </c:pt>
                  <c:pt idx="2">
                    <c:v>3.6999999999999886</c:v>
                  </c:pt>
                  <c:pt idx="3">
                    <c:v>3.6999999999999886</c:v>
                  </c:pt>
                </c:numCache>
              </c:numRef>
            </c:plus>
            <c:minus>
              <c:numRef>
                <c:f>'1.1 specific conditions'!$G$23:$G$26</c:f>
                <c:numCache>
                  <c:formatCode>General</c:formatCode>
                  <c:ptCount val="4"/>
                  <c:pt idx="0">
                    <c:v>3.7000000000000171</c:v>
                  </c:pt>
                  <c:pt idx="1">
                    <c:v>3.6999999999999886</c:v>
                  </c:pt>
                  <c:pt idx="2">
                    <c:v>3.5999999999999943</c:v>
                  </c:pt>
                  <c:pt idx="3">
                    <c:v>3.6999999999999886</c:v>
                  </c:pt>
                </c:numCache>
              </c:numRef>
            </c:minus>
          </c:errBars>
          <c:cat>
            <c:strRef>
              <c:f>'1.1 specific conditions'!$A$23:$A$26</c:f>
              <c:strCache>
                <c:ptCount val="4"/>
                <c:pt idx="0">
                  <c:v>2009-2011</c:v>
                </c:pt>
                <c:pt idx="1">
                  <c:v>2010-2012</c:v>
                </c:pt>
                <c:pt idx="2">
                  <c:v>2011-2013</c:v>
                </c:pt>
                <c:pt idx="3">
                  <c:v>2012-2014</c:v>
                </c:pt>
              </c:strCache>
            </c:strRef>
          </c:cat>
          <c:val>
            <c:numRef>
              <c:f>'1.1 specific conditions'!$E$23:$E$26</c:f>
              <c:numCache>
                <c:formatCode>_-* #,##0.0_-;\-* #,##0.0_-;_-* "-"??_-;_-@_-</c:formatCode>
                <c:ptCount val="4"/>
                <c:pt idx="0">
                  <c:v>239.8</c:v>
                </c:pt>
                <c:pt idx="1">
                  <c:v>235.2</c:v>
                </c:pt>
                <c:pt idx="2">
                  <c:v>230</c:v>
                </c:pt>
                <c:pt idx="3">
                  <c:v>231.5</c:v>
                </c:pt>
              </c:numCache>
            </c:numRef>
          </c:val>
          <c:smooth val="0"/>
        </c:ser>
        <c:ser>
          <c:idx val="1"/>
          <c:order val="1"/>
          <c:tx>
            <c:strRef>
              <c:f>'1.1 specific conditions'!$N$23</c:f>
              <c:strCache>
                <c:ptCount val="1"/>
                <c:pt idx="0">
                  <c:v>NHS Horsham and Mid Sussex CCG</c:v>
                </c:pt>
              </c:strCache>
            </c:strRef>
          </c:tx>
          <c:errBars>
            <c:errDir val="y"/>
            <c:errBarType val="both"/>
            <c:errValType val="cust"/>
            <c:noEndCap val="0"/>
            <c:plus>
              <c:numRef>
                <c:f>'1.1 specific conditions'!$U$23:$U$26</c:f>
                <c:numCache>
                  <c:formatCode>General</c:formatCode>
                  <c:ptCount val="4"/>
                  <c:pt idx="0">
                    <c:v>50.5</c:v>
                  </c:pt>
                  <c:pt idx="1">
                    <c:v>53.299999999999983</c:v>
                  </c:pt>
                  <c:pt idx="2">
                    <c:v>57.699999999999989</c:v>
                  </c:pt>
                  <c:pt idx="3">
                    <c:v>55.599999999999994</c:v>
                  </c:pt>
                </c:numCache>
              </c:numRef>
            </c:plus>
            <c:minus>
              <c:numRef>
                <c:f>'1.1 specific conditions'!$S$23:$S$26</c:f>
                <c:numCache>
                  <c:formatCode>General</c:formatCode>
                  <c:ptCount val="4"/>
                  <c:pt idx="0">
                    <c:v>48.599999999999994</c:v>
                  </c:pt>
                  <c:pt idx="1">
                    <c:v>51.400000000000006</c:v>
                  </c:pt>
                  <c:pt idx="2">
                    <c:v>55.5</c:v>
                  </c:pt>
                  <c:pt idx="3">
                    <c:v>53.099999999999994</c:v>
                  </c:pt>
                </c:numCache>
              </c:numRef>
            </c:minus>
          </c:errBars>
          <c:cat>
            <c:strRef>
              <c:f>'1.1 specific conditions'!$A$23:$A$26</c:f>
              <c:strCache>
                <c:ptCount val="4"/>
                <c:pt idx="0">
                  <c:v>2009-2011</c:v>
                </c:pt>
                <c:pt idx="1">
                  <c:v>2010-2012</c:v>
                </c:pt>
                <c:pt idx="2">
                  <c:v>2011-2013</c:v>
                </c:pt>
                <c:pt idx="3">
                  <c:v>2012-2014</c:v>
                </c:pt>
              </c:strCache>
            </c:strRef>
          </c:cat>
          <c:val>
            <c:numRef>
              <c:f>'1.1 specific conditions'!$Q$23:$Q$26</c:f>
              <c:numCache>
                <c:formatCode>_-* #,##0.0_-;\-* #,##0.0_-;_-* "-"??_-;_-@_-</c:formatCode>
                <c:ptCount val="4"/>
                <c:pt idx="0">
                  <c:v>198.1</c:v>
                </c:pt>
                <c:pt idx="1">
                  <c:v>206.6</c:v>
                </c:pt>
                <c:pt idx="2">
                  <c:v>186.5</c:v>
                </c:pt>
                <c:pt idx="3">
                  <c:v>164.6</c:v>
                </c:pt>
              </c:numCache>
            </c:numRef>
          </c:val>
          <c:smooth val="0"/>
        </c:ser>
        <c:dLbls>
          <c:showLegendKey val="0"/>
          <c:showVal val="0"/>
          <c:showCatName val="0"/>
          <c:showSerName val="0"/>
          <c:showPercent val="0"/>
          <c:showBubbleSize val="0"/>
        </c:dLbls>
        <c:marker val="1"/>
        <c:smooth val="0"/>
        <c:axId val="112850432"/>
        <c:axId val="112851968"/>
      </c:lineChart>
      <c:catAx>
        <c:axId val="112850432"/>
        <c:scaling>
          <c:orientation val="minMax"/>
        </c:scaling>
        <c:delete val="0"/>
        <c:axPos val="b"/>
        <c:numFmt formatCode="General" sourceLinked="1"/>
        <c:majorTickMark val="out"/>
        <c:minorTickMark val="none"/>
        <c:tickLblPos val="nextTo"/>
        <c:txPr>
          <a:bodyPr/>
          <a:lstStyle/>
          <a:p>
            <a:pPr>
              <a:defRPr sz="1200" baseline="0"/>
            </a:pPr>
            <a:endParaRPr lang="en-US"/>
          </a:p>
        </c:txPr>
        <c:crossAx val="112851968"/>
        <c:crosses val="autoZero"/>
        <c:auto val="1"/>
        <c:lblAlgn val="ctr"/>
        <c:lblOffset val="100"/>
        <c:noMultiLvlLbl val="0"/>
      </c:catAx>
      <c:valAx>
        <c:axId val="112851968"/>
        <c:scaling>
          <c:orientation val="minMax"/>
        </c:scaling>
        <c:delete val="0"/>
        <c:axPos val="l"/>
        <c:majorGridlines/>
        <c:title>
          <c:tx>
            <c:rich>
              <a:bodyPr rot="-5400000" vert="horz"/>
              <a:lstStyle/>
              <a:p>
                <a:pPr>
                  <a:defRPr sz="1200" baseline="0"/>
                </a:pPr>
                <a:r>
                  <a:rPr lang="en-GB" baseline="0"/>
                  <a:t>Directly age and sex standardised potential years of life lost (PYLL) per 100,000 registered patients</a:t>
                </a:r>
              </a:p>
            </c:rich>
          </c:tx>
          <c:layout>
            <c:manualLayout>
              <c:xMode val="edge"/>
              <c:yMode val="edge"/>
              <c:x val="9.3896713615023476E-3"/>
              <c:y val="0.14757692053199231"/>
            </c:manualLayout>
          </c:layout>
          <c:overlay val="0"/>
        </c:title>
        <c:numFmt formatCode="#,##0" sourceLinked="0"/>
        <c:majorTickMark val="out"/>
        <c:minorTickMark val="none"/>
        <c:tickLblPos val="nextTo"/>
        <c:txPr>
          <a:bodyPr/>
          <a:lstStyle/>
          <a:p>
            <a:pPr>
              <a:defRPr sz="1200" baseline="0"/>
            </a:pPr>
            <a:endParaRPr lang="en-US"/>
          </a:p>
        </c:txPr>
        <c:crossAx val="112850432"/>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CCG indicator 2.6  </a:t>
            </a:r>
            <a:endParaRPr lang="en-GB">
              <a:effectLst/>
            </a:endParaRPr>
          </a:p>
          <a:p>
            <a:pPr>
              <a:defRPr/>
            </a:pPr>
            <a:r>
              <a:rPr lang="en-US" sz="1800" b="1" i="0" baseline="0">
                <a:effectLst/>
              </a:rPr>
              <a:t>Unplanned hospitalisation for chronic ambulatory care sensitive conditions - Females</a:t>
            </a:r>
            <a:endParaRPr lang="en-GB">
              <a:effectLst/>
            </a:endParaRPr>
          </a:p>
          <a:p>
            <a:pPr>
              <a:defRPr/>
            </a:pPr>
            <a:r>
              <a:rPr lang="en-US" sz="1600" b="1" i="1" baseline="0">
                <a:effectLst/>
              </a:rPr>
              <a:t>Source: NHS Digital</a:t>
            </a:r>
            <a:endParaRPr lang="en-GB" sz="1600">
              <a:effectLst/>
            </a:endParaRPr>
          </a:p>
        </c:rich>
      </c:tx>
      <c:layout>
        <c:manualLayout>
          <c:xMode val="edge"/>
          <c:yMode val="edge"/>
          <c:x val="0.12355924075305912"/>
          <c:y val="0"/>
        </c:manualLayout>
      </c:layout>
      <c:overlay val="0"/>
    </c:title>
    <c:autoTitleDeleted val="0"/>
    <c:plotArea>
      <c:layout>
        <c:manualLayout>
          <c:layoutTarget val="inner"/>
          <c:xMode val="edge"/>
          <c:yMode val="edge"/>
          <c:x val="9.1058789557002834E-2"/>
          <c:y val="0.23856594466500952"/>
          <c:w val="0.9076314527481707"/>
          <c:h val="0.57502378989932856"/>
        </c:manualLayout>
      </c:layout>
      <c:lineChart>
        <c:grouping val="standard"/>
        <c:varyColors val="0"/>
        <c:ser>
          <c:idx val="0"/>
          <c:order val="0"/>
          <c:tx>
            <c:v>England</c:v>
          </c:tx>
          <c:errBars>
            <c:errDir val="y"/>
            <c:errBarType val="both"/>
            <c:errValType val="cust"/>
            <c:noEndCap val="0"/>
            <c:plus>
              <c:numLit>
                <c:formatCode>General</c:formatCode>
                <c:ptCount val="6"/>
                <c:pt idx="0">
                  <c:v>3.3000000000000682</c:v>
                </c:pt>
                <c:pt idx="1">
                  <c:v>3.3000000000000682</c:v>
                </c:pt>
                <c:pt idx="2">
                  <c:v>3.3999999999999773</c:v>
                </c:pt>
                <c:pt idx="3">
                  <c:v>3.2999999999999545</c:v>
                </c:pt>
                <c:pt idx="4">
                  <c:v>3.3999999999999773</c:v>
                </c:pt>
                <c:pt idx="5">
                  <c:v>3.2999999999999545</c:v>
                </c:pt>
              </c:numLit>
            </c:plus>
            <c:minus>
              <c:numLit>
                <c:formatCode>General</c:formatCode>
                <c:ptCount val="6"/>
                <c:pt idx="0">
                  <c:v>3.2999999999999545</c:v>
                </c:pt>
                <c:pt idx="1">
                  <c:v>3.1999999999999318</c:v>
                </c:pt>
                <c:pt idx="2">
                  <c:v>3.3000000000000682</c:v>
                </c:pt>
                <c:pt idx="3">
                  <c:v>3.2999999999999545</c:v>
                </c:pt>
                <c:pt idx="4">
                  <c:v>3.3999999999999773</c:v>
                </c:pt>
                <c:pt idx="5">
                  <c:v>3.3999999999999773</c:v>
                </c:pt>
              </c:numLit>
            </c:minus>
          </c:errBars>
          <c:cat>
            <c:strLit>
              <c:ptCount val="6"/>
              <c:pt idx="0">
                <c:v>2010/11</c:v>
              </c:pt>
              <c:pt idx="1">
                <c:v>2011/12</c:v>
              </c:pt>
              <c:pt idx="2">
                <c:v>2012/13</c:v>
              </c:pt>
              <c:pt idx="3">
                <c:v>2013/14</c:v>
              </c:pt>
              <c:pt idx="4">
                <c:v>2014/15</c:v>
              </c:pt>
              <c:pt idx="5">
                <c:v>2015/16</c:v>
              </c:pt>
            </c:strLit>
          </c:cat>
          <c:val>
            <c:numLit>
              <c:formatCode>0.0</c:formatCode>
              <c:ptCount val="6"/>
              <c:pt idx="0">
                <c:v>778.9</c:v>
              </c:pt>
              <c:pt idx="1">
                <c:v>764.3</c:v>
              </c:pt>
              <c:pt idx="2">
                <c:v>805.7</c:v>
              </c:pt>
              <c:pt idx="3">
                <c:v>791.5</c:v>
              </c:pt>
              <c:pt idx="4">
                <c:v>823.6</c:v>
              </c:pt>
              <c:pt idx="5">
                <c:v>828</c:v>
              </c:pt>
            </c:numLit>
          </c:val>
          <c:smooth val="0"/>
        </c:ser>
        <c:ser>
          <c:idx val="1"/>
          <c:order val="1"/>
          <c:tx>
            <c:v>NHS Horsham and Mid Sussex CCG</c:v>
          </c:tx>
          <c:errBars>
            <c:errDir val="y"/>
            <c:errBarType val="both"/>
            <c:errValType val="cust"/>
            <c:noEndCap val="0"/>
            <c:plus>
              <c:numLit>
                <c:formatCode>General</c:formatCode>
                <c:ptCount val="6"/>
                <c:pt idx="0">
                  <c:v>35.899999999999977</c:v>
                </c:pt>
                <c:pt idx="1">
                  <c:v>38.900000000000034</c:v>
                </c:pt>
                <c:pt idx="2">
                  <c:v>37.5</c:v>
                </c:pt>
                <c:pt idx="3">
                  <c:v>38.899999999999977</c:v>
                </c:pt>
                <c:pt idx="4">
                  <c:v>38.599999999999966</c:v>
                </c:pt>
                <c:pt idx="5">
                  <c:v>37.200000000000045</c:v>
                </c:pt>
              </c:numLit>
            </c:plus>
            <c:minus>
              <c:numLit>
                <c:formatCode>General</c:formatCode>
                <c:ptCount val="6"/>
                <c:pt idx="0">
                  <c:v>33.399999999999977</c:v>
                </c:pt>
                <c:pt idx="1">
                  <c:v>36.5</c:v>
                </c:pt>
                <c:pt idx="2">
                  <c:v>35.099999999999966</c:v>
                </c:pt>
                <c:pt idx="3">
                  <c:v>36.5</c:v>
                </c:pt>
                <c:pt idx="4">
                  <c:v>36.200000000000045</c:v>
                </c:pt>
                <c:pt idx="5">
                  <c:v>34.899999999999977</c:v>
                </c:pt>
              </c:numLit>
            </c:minus>
          </c:errBars>
          <c:cat>
            <c:strLit>
              <c:ptCount val="6"/>
              <c:pt idx="0">
                <c:v>2010/11</c:v>
              </c:pt>
              <c:pt idx="1">
                <c:v>2011/12</c:v>
              </c:pt>
              <c:pt idx="2">
                <c:v>2012/13</c:v>
              </c:pt>
              <c:pt idx="3">
                <c:v>2013/14</c:v>
              </c:pt>
              <c:pt idx="4">
                <c:v>2014/15</c:v>
              </c:pt>
              <c:pt idx="5">
                <c:v>2015/16</c:v>
              </c:pt>
            </c:strLit>
          </c:cat>
          <c:val>
            <c:numLit>
              <c:formatCode>0.0</c:formatCode>
              <c:ptCount val="6"/>
              <c:pt idx="0">
                <c:v>368.5</c:v>
              </c:pt>
              <c:pt idx="1">
                <c:v>448.7</c:v>
              </c:pt>
              <c:pt idx="2">
                <c:v>402.7</c:v>
              </c:pt>
              <c:pt idx="3">
                <c:v>444.5</c:v>
              </c:pt>
              <c:pt idx="4">
                <c:v>441.6</c:v>
              </c:pt>
              <c:pt idx="5">
                <c:v>414.4</c:v>
              </c:pt>
            </c:numLit>
          </c:val>
          <c:smooth val="0"/>
        </c:ser>
        <c:dLbls>
          <c:showLegendKey val="0"/>
          <c:showVal val="0"/>
          <c:showCatName val="0"/>
          <c:showSerName val="0"/>
          <c:showPercent val="0"/>
          <c:showBubbleSize val="0"/>
        </c:dLbls>
        <c:marker val="1"/>
        <c:smooth val="0"/>
        <c:axId val="65511808"/>
        <c:axId val="65513344"/>
      </c:lineChart>
      <c:catAx>
        <c:axId val="65511808"/>
        <c:scaling>
          <c:orientation val="minMax"/>
        </c:scaling>
        <c:delete val="0"/>
        <c:axPos val="b"/>
        <c:majorTickMark val="out"/>
        <c:minorTickMark val="none"/>
        <c:tickLblPos val="nextTo"/>
        <c:txPr>
          <a:bodyPr/>
          <a:lstStyle/>
          <a:p>
            <a:pPr>
              <a:defRPr sz="1200" baseline="0"/>
            </a:pPr>
            <a:endParaRPr lang="en-US"/>
          </a:p>
        </c:txPr>
        <c:crossAx val="65513344"/>
        <c:crosses val="autoZero"/>
        <c:auto val="1"/>
        <c:lblAlgn val="ctr"/>
        <c:lblOffset val="100"/>
        <c:noMultiLvlLbl val="0"/>
      </c:catAx>
      <c:valAx>
        <c:axId val="65513344"/>
        <c:scaling>
          <c:orientation val="minMax"/>
        </c:scaling>
        <c:delete val="0"/>
        <c:axPos val="l"/>
        <c:majorGridlines/>
        <c:title>
          <c:tx>
            <c:rich>
              <a:bodyPr rot="-5400000" vert="horz"/>
              <a:lstStyle/>
              <a:p>
                <a:pPr>
                  <a:defRPr sz="1200" baseline="0"/>
                </a:pPr>
                <a:r>
                  <a:rPr lang="en-US" sz="1200" baseline="0"/>
                  <a:t>DSR for all ages per 100,000 registered patients</a:t>
                </a:r>
              </a:p>
            </c:rich>
          </c:tx>
          <c:layout>
            <c:manualLayout>
              <c:xMode val="edge"/>
              <c:yMode val="edge"/>
              <c:x val="1.5503875968992248E-2"/>
              <c:y val="0.24605948319203175"/>
            </c:manualLayout>
          </c:layout>
          <c:overlay val="0"/>
        </c:title>
        <c:numFmt formatCode="#,##0" sourceLinked="0"/>
        <c:majorTickMark val="out"/>
        <c:minorTickMark val="none"/>
        <c:tickLblPos val="nextTo"/>
        <c:txPr>
          <a:bodyPr/>
          <a:lstStyle/>
          <a:p>
            <a:pPr>
              <a:defRPr sz="1200" baseline="0"/>
            </a:pPr>
            <a:endParaRPr lang="en-US"/>
          </a:p>
        </c:txPr>
        <c:crossAx val="65511808"/>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2.7  </a:t>
            </a:r>
          </a:p>
          <a:p>
            <a:pPr>
              <a:defRPr/>
            </a:pPr>
            <a:r>
              <a:rPr lang="en-US"/>
              <a:t>Unplanned hospitalisation for asthma, diabetes and epilepsy in under 19s - Males</a:t>
            </a:r>
          </a:p>
          <a:p>
            <a:pPr>
              <a:defRPr/>
            </a:pPr>
            <a:r>
              <a:rPr lang="en-US" sz="1400" i="1"/>
              <a:t>Source:</a:t>
            </a:r>
            <a:r>
              <a:rPr lang="en-US" sz="1400" i="1" baseline="0"/>
              <a:t> NHS Digital</a:t>
            </a:r>
            <a:endParaRPr lang="en-US" sz="1400" i="1"/>
          </a:p>
          <a:p>
            <a:pPr>
              <a:defRPr/>
            </a:pPr>
            <a:endParaRPr lang="en-US"/>
          </a:p>
        </c:rich>
      </c:tx>
      <c:overlay val="0"/>
    </c:title>
    <c:autoTitleDeleted val="0"/>
    <c:plotArea>
      <c:layout>
        <c:manualLayout>
          <c:layoutTarget val="inner"/>
          <c:xMode val="edge"/>
          <c:yMode val="edge"/>
          <c:x val="0.10670882041932776"/>
          <c:y val="0.26435757174188845"/>
          <c:w val="0.877571259834932"/>
          <c:h val="0.58762993517897799"/>
        </c:manualLayout>
      </c:layout>
      <c:lineChart>
        <c:grouping val="standard"/>
        <c:varyColors val="0"/>
        <c:ser>
          <c:idx val="0"/>
          <c:order val="0"/>
          <c:tx>
            <c:v>England</c:v>
          </c:tx>
          <c:errBars>
            <c:errDir val="y"/>
            <c:errBarType val="both"/>
            <c:errValType val="cust"/>
            <c:noEndCap val="0"/>
            <c:plus>
              <c:numLit>
                <c:formatCode>General</c:formatCode>
                <c:ptCount val="6"/>
                <c:pt idx="0">
                  <c:v>4.8000000000000114</c:v>
                </c:pt>
                <c:pt idx="1">
                  <c:v>4.6000000000000227</c:v>
                </c:pt>
                <c:pt idx="2">
                  <c:v>4.8000000000000114</c:v>
                </c:pt>
                <c:pt idx="3">
                  <c:v>4.6000000000000227</c:v>
                </c:pt>
                <c:pt idx="4">
                  <c:v>4.7000000000000455</c:v>
                </c:pt>
                <c:pt idx="5">
                  <c:v>4.5</c:v>
                </c:pt>
              </c:numLit>
            </c:plus>
            <c:minus>
              <c:numLit>
                <c:formatCode>General</c:formatCode>
                <c:ptCount val="6"/>
                <c:pt idx="0">
                  <c:v>4.8000000000000114</c:v>
                </c:pt>
                <c:pt idx="1">
                  <c:v>4.5999999999999659</c:v>
                </c:pt>
                <c:pt idx="2">
                  <c:v>4.7999999999999545</c:v>
                </c:pt>
                <c:pt idx="3">
                  <c:v>4.6000000000000227</c:v>
                </c:pt>
                <c:pt idx="4">
                  <c:v>4.6999999999999886</c:v>
                </c:pt>
                <c:pt idx="5">
                  <c:v>4.5999999999999659</c:v>
                </c:pt>
              </c:numLit>
            </c:minus>
          </c:errBars>
          <c:cat>
            <c:strLit>
              <c:ptCount val="6"/>
              <c:pt idx="0">
                <c:v>2010/11</c:v>
              </c:pt>
              <c:pt idx="1">
                <c:v>2011/12</c:v>
              </c:pt>
              <c:pt idx="2">
                <c:v>2012/13</c:v>
              </c:pt>
              <c:pt idx="3">
                <c:v>2013/14</c:v>
              </c:pt>
              <c:pt idx="4">
                <c:v>2014/15</c:v>
              </c:pt>
              <c:pt idx="5">
                <c:v>2015/16</c:v>
              </c:pt>
            </c:strLit>
          </c:cat>
          <c:val>
            <c:numLit>
              <c:formatCode>0.0</c:formatCode>
              <c:ptCount val="6"/>
              <c:pt idx="0">
                <c:v>371.2</c:v>
              </c:pt>
              <c:pt idx="1">
                <c:v>344.4</c:v>
              </c:pt>
              <c:pt idx="2">
                <c:v>376.9</c:v>
              </c:pt>
              <c:pt idx="3">
                <c:v>343</c:v>
              </c:pt>
              <c:pt idx="4">
                <c:v>361.9</c:v>
              </c:pt>
              <c:pt idx="5">
                <c:v>343.4</c:v>
              </c:pt>
            </c:numLit>
          </c:val>
          <c:smooth val="0"/>
        </c:ser>
        <c:ser>
          <c:idx val="1"/>
          <c:order val="1"/>
          <c:tx>
            <c:v>NHS Horsham and Mid Sussex CCG</c:v>
          </c:tx>
          <c:errBars>
            <c:errDir val="y"/>
            <c:errBarType val="both"/>
            <c:errValType val="cust"/>
            <c:noEndCap val="0"/>
            <c:plus>
              <c:numLit>
                <c:formatCode>General</c:formatCode>
                <c:ptCount val="6"/>
                <c:pt idx="0">
                  <c:v>62.799999999999983</c:v>
                </c:pt>
                <c:pt idx="1">
                  <c:v>61.699999999999989</c:v>
                </c:pt>
                <c:pt idx="2">
                  <c:v>65.700000000000017</c:v>
                </c:pt>
                <c:pt idx="3">
                  <c:v>59.5</c:v>
                </c:pt>
                <c:pt idx="4">
                  <c:v>63.5</c:v>
                </c:pt>
                <c:pt idx="5">
                  <c:v>59.199999999999989</c:v>
                </c:pt>
              </c:numLit>
            </c:plus>
            <c:minus>
              <c:numLit>
                <c:formatCode>General</c:formatCode>
                <c:ptCount val="6"/>
                <c:pt idx="0">
                  <c:v>51</c:v>
                </c:pt>
                <c:pt idx="1">
                  <c:v>49.600000000000023</c:v>
                </c:pt>
                <c:pt idx="2">
                  <c:v>53.900000000000006</c:v>
                </c:pt>
                <c:pt idx="3">
                  <c:v>47.800000000000011</c:v>
                </c:pt>
                <c:pt idx="4">
                  <c:v>51.799999999999983</c:v>
                </c:pt>
                <c:pt idx="5">
                  <c:v>47.2</c:v>
                </c:pt>
              </c:numLit>
            </c:minus>
          </c:errBars>
          <c:cat>
            <c:strLit>
              <c:ptCount val="6"/>
              <c:pt idx="0">
                <c:v>2010/11</c:v>
              </c:pt>
              <c:pt idx="1">
                <c:v>2011/12</c:v>
              </c:pt>
              <c:pt idx="2">
                <c:v>2012/13</c:v>
              </c:pt>
              <c:pt idx="3">
                <c:v>2013/14</c:v>
              </c:pt>
              <c:pt idx="4">
                <c:v>2014/15</c:v>
              </c:pt>
              <c:pt idx="5">
                <c:v>2015/16</c:v>
              </c:pt>
            </c:strLit>
          </c:cat>
          <c:val>
            <c:numLit>
              <c:formatCode>0.0</c:formatCode>
              <c:ptCount val="6"/>
              <c:pt idx="0">
                <c:v>199.1</c:v>
              </c:pt>
              <c:pt idx="1">
                <c:v>186.8</c:v>
              </c:pt>
              <c:pt idx="2">
                <c:v>219.4</c:v>
              </c:pt>
              <c:pt idx="3">
                <c:v>177.8</c:v>
              </c:pt>
              <c:pt idx="4">
                <c:v>207.7</c:v>
              </c:pt>
              <c:pt idx="5">
                <c:v>172.4</c:v>
              </c:pt>
            </c:numLit>
          </c:val>
          <c:smooth val="0"/>
        </c:ser>
        <c:dLbls>
          <c:showLegendKey val="0"/>
          <c:showVal val="0"/>
          <c:showCatName val="0"/>
          <c:showSerName val="0"/>
          <c:showPercent val="0"/>
          <c:showBubbleSize val="0"/>
        </c:dLbls>
        <c:marker val="1"/>
        <c:smooth val="0"/>
        <c:axId val="65566976"/>
        <c:axId val="65585152"/>
      </c:lineChart>
      <c:catAx>
        <c:axId val="65566976"/>
        <c:scaling>
          <c:orientation val="minMax"/>
        </c:scaling>
        <c:delete val="0"/>
        <c:axPos val="b"/>
        <c:majorTickMark val="out"/>
        <c:minorTickMark val="none"/>
        <c:tickLblPos val="nextTo"/>
        <c:txPr>
          <a:bodyPr/>
          <a:lstStyle/>
          <a:p>
            <a:pPr>
              <a:defRPr sz="1200" baseline="0"/>
            </a:pPr>
            <a:endParaRPr lang="en-US"/>
          </a:p>
        </c:txPr>
        <c:crossAx val="65585152"/>
        <c:crosses val="autoZero"/>
        <c:auto val="1"/>
        <c:lblAlgn val="ctr"/>
        <c:lblOffset val="100"/>
        <c:noMultiLvlLbl val="0"/>
      </c:catAx>
      <c:valAx>
        <c:axId val="65585152"/>
        <c:scaling>
          <c:orientation val="minMax"/>
          <c:max val="500"/>
        </c:scaling>
        <c:delete val="0"/>
        <c:axPos val="l"/>
        <c:majorGridlines/>
        <c:title>
          <c:tx>
            <c:rich>
              <a:bodyPr rot="-5400000" vert="horz"/>
              <a:lstStyle/>
              <a:p>
                <a:pPr>
                  <a:defRPr sz="1200" baseline="0"/>
                </a:pPr>
                <a:r>
                  <a:rPr lang="en-US" sz="1200" baseline="0"/>
                  <a:t>DSR for under 19s per 100,000 registered patients</a:t>
                </a:r>
              </a:p>
            </c:rich>
          </c:tx>
          <c:layout>
            <c:manualLayout>
              <c:xMode val="edge"/>
              <c:yMode val="edge"/>
              <c:x val="2.4624550270091198E-2"/>
              <c:y val="0.26175374893897957"/>
            </c:manualLayout>
          </c:layout>
          <c:overlay val="0"/>
        </c:title>
        <c:numFmt formatCode="0" sourceLinked="0"/>
        <c:majorTickMark val="out"/>
        <c:minorTickMark val="none"/>
        <c:tickLblPos val="nextTo"/>
        <c:txPr>
          <a:bodyPr/>
          <a:lstStyle/>
          <a:p>
            <a:pPr>
              <a:defRPr sz="1200" baseline="0"/>
            </a:pPr>
            <a:endParaRPr lang="en-US"/>
          </a:p>
        </c:txPr>
        <c:crossAx val="65566976"/>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CCG indicator 2.7  </a:t>
            </a:r>
            <a:endParaRPr lang="en-GB">
              <a:effectLst/>
            </a:endParaRPr>
          </a:p>
          <a:p>
            <a:pPr>
              <a:defRPr/>
            </a:pPr>
            <a:r>
              <a:rPr lang="en-US" sz="1800" b="1" i="0" baseline="0">
                <a:effectLst/>
              </a:rPr>
              <a:t>Unplanned hospitalisation for asthma, diabetes and epilepsy in under 19s - Females</a:t>
            </a:r>
            <a:endParaRPr lang="en-GB">
              <a:effectLst/>
            </a:endParaRPr>
          </a:p>
          <a:p>
            <a:pPr>
              <a:defRPr/>
            </a:pPr>
            <a:r>
              <a:rPr lang="en-US" sz="1400" b="1" i="1" baseline="0">
                <a:effectLst/>
              </a:rPr>
              <a:t>Source: NHS Digital</a:t>
            </a:r>
            <a:endParaRPr lang="en-GB" sz="1400">
              <a:effectLst/>
            </a:endParaRPr>
          </a:p>
        </c:rich>
      </c:tx>
      <c:overlay val="0"/>
    </c:title>
    <c:autoTitleDeleted val="0"/>
    <c:plotArea>
      <c:layout/>
      <c:lineChart>
        <c:grouping val="standard"/>
        <c:varyColors val="0"/>
        <c:ser>
          <c:idx val="0"/>
          <c:order val="0"/>
          <c:tx>
            <c:v>England</c:v>
          </c:tx>
          <c:errBars>
            <c:errDir val="y"/>
            <c:errBarType val="both"/>
            <c:errValType val="cust"/>
            <c:noEndCap val="0"/>
            <c:plus>
              <c:numLit>
                <c:formatCode>General</c:formatCode>
                <c:ptCount val="6"/>
                <c:pt idx="0">
                  <c:v>4.4000000000000341</c:v>
                </c:pt>
                <c:pt idx="1">
                  <c:v>4.1999999999999886</c:v>
                </c:pt>
                <c:pt idx="2">
                  <c:v>4.4000000000000341</c:v>
                </c:pt>
                <c:pt idx="3">
                  <c:v>4.3000000000000114</c:v>
                </c:pt>
                <c:pt idx="4">
                  <c:v>4.3000000000000114</c:v>
                </c:pt>
                <c:pt idx="5">
                  <c:v>4.1999999999999886</c:v>
                </c:pt>
              </c:numLit>
            </c:plus>
            <c:minus>
              <c:numLit>
                <c:formatCode>General</c:formatCode>
                <c:ptCount val="6"/>
                <c:pt idx="0">
                  <c:v>4.3999999999999773</c:v>
                </c:pt>
                <c:pt idx="1">
                  <c:v>4.1999999999999886</c:v>
                </c:pt>
                <c:pt idx="2">
                  <c:v>4.2999999999999545</c:v>
                </c:pt>
                <c:pt idx="3">
                  <c:v>4.1999999999999886</c:v>
                </c:pt>
                <c:pt idx="4">
                  <c:v>4.3000000000000114</c:v>
                </c:pt>
                <c:pt idx="5">
                  <c:v>4.1999999999999886</c:v>
                </c:pt>
              </c:numLit>
            </c:minus>
          </c:errBars>
          <c:cat>
            <c:strLit>
              <c:ptCount val="6"/>
              <c:pt idx="0">
                <c:v>2010/11</c:v>
              </c:pt>
              <c:pt idx="1">
                <c:v>2011/12</c:v>
              </c:pt>
              <c:pt idx="2">
                <c:v>2012/13</c:v>
              </c:pt>
              <c:pt idx="3">
                <c:v>2013/14</c:v>
              </c:pt>
              <c:pt idx="4">
                <c:v>2014/15</c:v>
              </c:pt>
              <c:pt idx="5">
                <c:v>2015/16</c:v>
              </c:pt>
            </c:strLit>
          </c:cat>
          <c:val>
            <c:numLit>
              <c:formatCode>0.0</c:formatCode>
              <c:ptCount val="6"/>
              <c:pt idx="0">
                <c:v>298.89999999999998</c:v>
              </c:pt>
              <c:pt idx="1">
                <c:v>278.2</c:v>
              </c:pt>
              <c:pt idx="2">
                <c:v>294.89999999999998</c:v>
              </c:pt>
              <c:pt idx="3">
                <c:v>278.2</c:v>
              </c:pt>
              <c:pt idx="4">
                <c:v>290.3</c:v>
              </c:pt>
              <c:pt idx="5">
                <c:v>279.7</c:v>
              </c:pt>
            </c:numLit>
          </c:val>
          <c:smooth val="0"/>
        </c:ser>
        <c:ser>
          <c:idx val="1"/>
          <c:order val="1"/>
          <c:tx>
            <c:v>NHS Horsham and Mid Sussex CCG</c:v>
          </c:tx>
          <c:errBars>
            <c:errDir val="y"/>
            <c:errBarType val="both"/>
            <c:errValType val="cust"/>
            <c:noEndCap val="0"/>
            <c:plus>
              <c:numLit>
                <c:formatCode>General</c:formatCode>
                <c:ptCount val="6"/>
                <c:pt idx="0">
                  <c:v>53.200000000000017</c:v>
                </c:pt>
                <c:pt idx="1">
                  <c:v>62.299999999999983</c:v>
                </c:pt>
                <c:pt idx="2">
                  <c:v>54.699999999999989</c:v>
                </c:pt>
                <c:pt idx="3">
                  <c:v>64.600000000000023</c:v>
                </c:pt>
                <c:pt idx="4">
                  <c:v>58.300000000000011</c:v>
                </c:pt>
                <c:pt idx="5">
                  <c:v>55.799999999999983</c:v>
                </c:pt>
              </c:numLit>
            </c:plus>
            <c:minus>
              <c:numLit>
                <c:formatCode>General</c:formatCode>
                <c:ptCount val="6"/>
                <c:pt idx="0">
                  <c:v>40.399999999999991</c:v>
                </c:pt>
                <c:pt idx="1">
                  <c:v>50.400000000000006</c:v>
                </c:pt>
                <c:pt idx="2">
                  <c:v>42.5</c:v>
                </c:pt>
                <c:pt idx="3">
                  <c:v>52.399999999999977</c:v>
                </c:pt>
                <c:pt idx="4">
                  <c:v>46.3</c:v>
                </c:pt>
                <c:pt idx="5">
                  <c:v>43.800000000000011</c:v>
                </c:pt>
              </c:numLit>
            </c:minus>
          </c:errBars>
          <c:cat>
            <c:strLit>
              <c:ptCount val="6"/>
              <c:pt idx="0">
                <c:v>2010/11</c:v>
              </c:pt>
              <c:pt idx="1">
                <c:v>2011/12</c:v>
              </c:pt>
              <c:pt idx="2">
                <c:v>2012/13</c:v>
              </c:pt>
              <c:pt idx="3">
                <c:v>2013/14</c:v>
              </c:pt>
              <c:pt idx="4">
                <c:v>2014/15</c:v>
              </c:pt>
              <c:pt idx="5">
                <c:v>2015/16</c:v>
              </c:pt>
            </c:strLit>
          </c:cat>
          <c:val>
            <c:numLit>
              <c:formatCode>0.0</c:formatCode>
              <c:ptCount val="6"/>
              <c:pt idx="0">
                <c:v>124.1</c:v>
              </c:pt>
              <c:pt idx="1">
                <c:v>193.3</c:v>
              </c:pt>
              <c:pt idx="2">
                <c:v>141.9</c:v>
              </c:pt>
              <c:pt idx="3">
                <c:v>206.7</c:v>
              </c:pt>
              <c:pt idx="4">
                <c:v>165.5</c:v>
              </c:pt>
              <c:pt idx="5">
                <c:v>149.30000000000001</c:v>
              </c:pt>
            </c:numLit>
          </c:val>
          <c:smooth val="0"/>
        </c:ser>
        <c:dLbls>
          <c:showLegendKey val="0"/>
          <c:showVal val="0"/>
          <c:showCatName val="0"/>
          <c:showSerName val="0"/>
          <c:showPercent val="0"/>
          <c:showBubbleSize val="0"/>
        </c:dLbls>
        <c:marker val="1"/>
        <c:smooth val="0"/>
        <c:axId val="62732160"/>
        <c:axId val="62733696"/>
      </c:lineChart>
      <c:catAx>
        <c:axId val="62732160"/>
        <c:scaling>
          <c:orientation val="minMax"/>
        </c:scaling>
        <c:delete val="0"/>
        <c:axPos val="b"/>
        <c:majorTickMark val="out"/>
        <c:minorTickMark val="none"/>
        <c:tickLblPos val="nextTo"/>
        <c:txPr>
          <a:bodyPr/>
          <a:lstStyle/>
          <a:p>
            <a:pPr>
              <a:defRPr sz="1200" baseline="0"/>
            </a:pPr>
            <a:endParaRPr lang="en-US"/>
          </a:p>
        </c:txPr>
        <c:crossAx val="62733696"/>
        <c:crosses val="autoZero"/>
        <c:auto val="1"/>
        <c:lblAlgn val="ctr"/>
        <c:lblOffset val="100"/>
        <c:noMultiLvlLbl val="0"/>
      </c:catAx>
      <c:valAx>
        <c:axId val="62733696"/>
        <c:scaling>
          <c:orientation val="minMax"/>
          <c:max val="500"/>
        </c:scaling>
        <c:delete val="0"/>
        <c:axPos val="l"/>
        <c:majorGridlines/>
        <c:title>
          <c:tx>
            <c:rich>
              <a:bodyPr rot="-5400000" vert="horz"/>
              <a:lstStyle/>
              <a:p>
                <a:pPr>
                  <a:defRPr sz="1200" baseline="0"/>
                </a:pPr>
                <a:r>
                  <a:rPr lang="en-US" sz="1200" baseline="0"/>
                  <a:t>DSR for under 19s per 100,000 registered patients</a:t>
                </a:r>
              </a:p>
            </c:rich>
          </c:tx>
          <c:layout>
            <c:manualLayout>
              <c:xMode val="edge"/>
              <c:yMode val="edge"/>
              <c:x val="6.5746219592373442E-3"/>
              <c:y val="0.23629471829719914"/>
            </c:manualLayout>
          </c:layout>
          <c:overlay val="0"/>
        </c:title>
        <c:numFmt formatCode="#,##0" sourceLinked="0"/>
        <c:majorTickMark val="out"/>
        <c:minorTickMark val="none"/>
        <c:tickLblPos val="nextTo"/>
        <c:txPr>
          <a:bodyPr/>
          <a:lstStyle/>
          <a:p>
            <a:pPr>
              <a:defRPr sz="1200" baseline="0"/>
            </a:pPr>
            <a:endParaRPr lang="en-US"/>
          </a:p>
        </c:txPr>
        <c:crossAx val="62732160"/>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2.8</a:t>
            </a:r>
          </a:p>
          <a:p>
            <a:pPr>
              <a:defRPr/>
            </a:pPr>
            <a:r>
              <a:rPr lang="en-US"/>
              <a:t>Complications associated with diabetes</a:t>
            </a:r>
          </a:p>
          <a:p>
            <a:pPr>
              <a:defRPr/>
            </a:pPr>
            <a:r>
              <a:rPr lang="en-US" sz="1400" i="1"/>
              <a:t>Source: HSCIC</a:t>
            </a:r>
          </a:p>
          <a:p>
            <a:pPr>
              <a:defRPr/>
            </a:pPr>
            <a:endParaRPr lang="en-US"/>
          </a:p>
        </c:rich>
      </c:tx>
      <c:layout>
        <c:manualLayout>
          <c:xMode val="edge"/>
          <c:yMode val="edge"/>
          <c:x val="0.32255217961907801"/>
          <c:y val="2.1015757957305099E-2"/>
        </c:manualLayout>
      </c:layout>
      <c:overlay val="0"/>
    </c:title>
    <c:autoTitleDeleted val="0"/>
    <c:plotArea>
      <c:layout/>
      <c:barChart>
        <c:barDir val="col"/>
        <c:grouping val="clustered"/>
        <c:varyColors val="0"/>
        <c:ser>
          <c:idx val="0"/>
          <c:order val="0"/>
          <c:tx>
            <c:v>2011/12</c:v>
          </c:tx>
          <c:spPr>
            <a:solidFill>
              <a:srgbClr val="002060"/>
            </a:solidFill>
          </c:spPr>
          <c:invertIfNegative val="0"/>
          <c:dPt>
            <c:idx val="1"/>
            <c:invertIfNegative val="0"/>
            <c:bubble3D val="0"/>
            <c:spPr>
              <a:solidFill>
                <a:srgbClr val="C00000"/>
              </a:solidFill>
            </c:spPr>
          </c:dPt>
          <c:errBars>
            <c:errBarType val="both"/>
            <c:errValType val="cust"/>
            <c:noEndCap val="0"/>
            <c:plus>
              <c:numLit>
                <c:formatCode>General</c:formatCode>
                <c:ptCount val="12"/>
                <c:pt idx="0">
                  <c:v>0.5</c:v>
                </c:pt>
                <c:pt idx="1">
                  <c:v>8.1000000000000085</c:v>
                </c:pt>
                <c:pt idx="2">
                  <c:v>7.0999999999999943</c:v>
                </c:pt>
                <c:pt idx="3">
                  <c:v>6</c:v>
                </c:pt>
                <c:pt idx="4">
                  <c:v>8.7999999999999972</c:v>
                </c:pt>
                <c:pt idx="5">
                  <c:v>7.8000000000000114</c:v>
                </c:pt>
                <c:pt idx="6">
                  <c:v>5.7000000000000028</c:v>
                </c:pt>
                <c:pt idx="7">
                  <c:v>9.5999999999999943</c:v>
                </c:pt>
                <c:pt idx="8">
                  <c:v>8.4000000000000057</c:v>
                </c:pt>
                <c:pt idx="9">
                  <c:v>11</c:v>
                </c:pt>
                <c:pt idx="10">
                  <c:v>8.2000000000000028</c:v>
                </c:pt>
                <c:pt idx="11">
                  <c:v>8.2999999999999972</c:v>
                </c:pt>
              </c:numLit>
            </c:plus>
            <c:minus>
              <c:numLit>
                <c:formatCode>General</c:formatCode>
                <c:ptCount val="12"/>
                <c:pt idx="0">
                  <c:v>0.5</c:v>
                </c:pt>
                <c:pt idx="1">
                  <c:v>7.3999999999999915</c:v>
                </c:pt>
                <c:pt idx="2">
                  <c:v>6.7999999999999972</c:v>
                </c:pt>
                <c:pt idx="3">
                  <c:v>5.7000000000000028</c:v>
                </c:pt>
                <c:pt idx="4">
                  <c:v>8.2000000000000028</c:v>
                </c:pt>
                <c:pt idx="5">
                  <c:v>7.1999999999999886</c:v>
                </c:pt>
                <c:pt idx="6">
                  <c:v>5.5</c:v>
                </c:pt>
                <c:pt idx="7">
                  <c:v>8.7999999999999972</c:v>
                </c:pt>
                <c:pt idx="8">
                  <c:v>7.9000000000000057</c:v>
                </c:pt>
                <c:pt idx="9">
                  <c:v>10.099999999999994</c:v>
                </c:pt>
                <c:pt idx="10">
                  <c:v>7.7000000000000028</c:v>
                </c:pt>
                <c:pt idx="11">
                  <c:v>7.7000000000000028</c:v>
                </c:pt>
              </c:numLit>
            </c:minus>
          </c:errBars>
          <c:cat>
            <c:strLit>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Lit>
          </c:cat>
          <c:val>
            <c:numLit>
              <c:formatCode>General</c:formatCode>
              <c:ptCount val="12"/>
              <c:pt idx="0">
                <c:v>100</c:v>
              </c:pt>
              <c:pt idx="1">
                <c:v>79.599999999999994</c:v>
              </c:pt>
              <c:pt idx="2">
                <c:v>91.7</c:v>
              </c:pt>
              <c:pt idx="3">
                <c:v>84.3</c:v>
              </c:pt>
              <c:pt idx="4">
                <c:v>78</c:v>
              </c:pt>
              <c:pt idx="5">
                <c:v>73.599999999999994</c:v>
              </c:pt>
              <c:pt idx="6">
                <c:v>102.1</c:v>
              </c:pt>
              <c:pt idx="7">
                <c:v>87.7</c:v>
              </c:pt>
              <c:pt idx="8">
                <c:v>108</c:v>
              </c:pt>
              <c:pt idx="9">
                <c:v>94</c:v>
              </c:pt>
              <c:pt idx="10">
                <c:v>110.8</c:v>
              </c:pt>
              <c:pt idx="11">
                <c:v>76.900000000000006</c:v>
              </c:pt>
            </c:numLit>
          </c:val>
        </c:ser>
        <c:ser>
          <c:idx val="1"/>
          <c:order val="1"/>
          <c:tx>
            <c:v>2012/13</c:v>
          </c:tx>
          <c:spPr>
            <a:solidFill>
              <a:srgbClr val="0558FF"/>
            </a:solidFill>
          </c:spPr>
          <c:invertIfNegative val="0"/>
          <c:dPt>
            <c:idx val="1"/>
            <c:invertIfNegative val="0"/>
            <c:bubble3D val="0"/>
            <c:spPr>
              <a:solidFill>
                <a:srgbClr val="FF6161"/>
              </a:solidFill>
            </c:spPr>
          </c:dPt>
          <c:errBars>
            <c:errBarType val="both"/>
            <c:errValType val="cust"/>
            <c:noEndCap val="0"/>
            <c:plus>
              <c:numLit>
                <c:formatCode>General</c:formatCode>
                <c:ptCount val="12"/>
                <c:pt idx="0">
                  <c:v>0.5</c:v>
                </c:pt>
                <c:pt idx="1">
                  <c:v>7.5</c:v>
                </c:pt>
                <c:pt idx="2">
                  <c:v>6.5</c:v>
                </c:pt>
                <c:pt idx="3">
                  <c:v>7.0999999999999943</c:v>
                </c:pt>
                <c:pt idx="4">
                  <c:v>9</c:v>
                </c:pt>
                <c:pt idx="5">
                  <c:v>8.2999999999999972</c:v>
                </c:pt>
                <c:pt idx="6">
                  <c:v>5</c:v>
                </c:pt>
                <c:pt idx="7">
                  <c:v>7.5</c:v>
                </c:pt>
                <c:pt idx="8">
                  <c:v>8</c:v>
                </c:pt>
                <c:pt idx="9">
                  <c:v>10.099999999999994</c:v>
                </c:pt>
                <c:pt idx="10">
                  <c:v>8.7000000000000028</c:v>
                </c:pt>
                <c:pt idx="11">
                  <c:v>7.5</c:v>
                </c:pt>
              </c:numLit>
            </c:plus>
            <c:minus>
              <c:numLit>
                <c:formatCode>General</c:formatCode>
                <c:ptCount val="12"/>
                <c:pt idx="0">
                  <c:v>0.5</c:v>
                </c:pt>
                <c:pt idx="1">
                  <c:v>7</c:v>
                </c:pt>
                <c:pt idx="2">
                  <c:v>6.2999999999999972</c:v>
                </c:pt>
                <c:pt idx="3">
                  <c:v>6.7000000000000028</c:v>
                </c:pt>
                <c:pt idx="4">
                  <c:v>8.2999999999999972</c:v>
                </c:pt>
                <c:pt idx="5">
                  <c:v>7.5</c:v>
                </c:pt>
                <c:pt idx="6">
                  <c:v>4.8000000000000114</c:v>
                </c:pt>
                <c:pt idx="7">
                  <c:v>7</c:v>
                </c:pt>
                <c:pt idx="8">
                  <c:v>7.5999999999999943</c:v>
                </c:pt>
                <c:pt idx="9">
                  <c:v>9.2999999999999972</c:v>
                </c:pt>
                <c:pt idx="10">
                  <c:v>8.2000000000000028</c:v>
                </c:pt>
                <c:pt idx="11">
                  <c:v>7.0999999999999943</c:v>
                </c:pt>
              </c:numLit>
            </c:minus>
          </c:errBars>
          <c:cat>
            <c:strLit>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Lit>
          </c:cat>
          <c:val>
            <c:numLit>
              <c:formatCode>General</c:formatCode>
              <c:ptCount val="12"/>
              <c:pt idx="0">
                <c:v>100</c:v>
              </c:pt>
              <c:pt idx="1">
                <c:v>77.599999999999994</c:v>
              </c:pt>
              <c:pt idx="2">
                <c:v>89.3</c:v>
              </c:pt>
              <c:pt idx="3">
                <c:v>86.7</c:v>
              </c:pt>
              <c:pt idx="4">
                <c:v>81.2</c:v>
              </c:pt>
              <c:pt idx="5">
                <c:v>65.7</c:v>
              </c:pt>
              <c:pt idx="6">
                <c:v>71.900000000000006</c:v>
              </c:pt>
              <c:pt idx="7">
                <c:v>84.5</c:v>
              </c:pt>
              <c:pt idx="8">
                <c:v>104.6</c:v>
              </c:pt>
              <c:pt idx="9">
                <c:v>82.5</c:v>
              </c:pt>
              <c:pt idx="10">
                <c:v>110</c:v>
              </c:pt>
              <c:pt idx="11">
                <c:v>76.3</c:v>
              </c:pt>
            </c:numLit>
          </c:val>
        </c:ser>
        <c:dLbls>
          <c:showLegendKey val="0"/>
          <c:showVal val="0"/>
          <c:showCatName val="0"/>
          <c:showSerName val="0"/>
          <c:showPercent val="0"/>
          <c:showBubbleSize val="0"/>
        </c:dLbls>
        <c:gapWidth val="150"/>
        <c:axId val="63689088"/>
        <c:axId val="63690624"/>
      </c:barChart>
      <c:catAx>
        <c:axId val="63689088"/>
        <c:scaling>
          <c:orientation val="minMax"/>
        </c:scaling>
        <c:delete val="0"/>
        <c:axPos val="b"/>
        <c:majorTickMark val="out"/>
        <c:minorTickMark val="none"/>
        <c:tickLblPos val="nextTo"/>
        <c:txPr>
          <a:bodyPr/>
          <a:lstStyle/>
          <a:p>
            <a:pPr>
              <a:defRPr sz="1200" baseline="0"/>
            </a:pPr>
            <a:endParaRPr lang="en-US"/>
          </a:p>
        </c:txPr>
        <c:crossAx val="63690624"/>
        <c:crosses val="autoZero"/>
        <c:auto val="1"/>
        <c:lblAlgn val="ctr"/>
        <c:lblOffset val="100"/>
        <c:noMultiLvlLbl val="0"/>
      </c:catAx>
      <c:valAx>
        <c:axId val="63690624"/>
        <c:scaling>
          <c:orientation val="minMax"/>
          <c:max val="160"/>
        </c:scaling>
        <c:delete val="0"/>
        <c:axPos val="l"/>
        <c:majorGridlines/>
        <c:title>
          <c:tx>
            <c:rich>
              <a:bodyPr rot="-5400000" vert="horz"/>
              <a:lstStyle/>
              <a:p>
                <a:pPr>
                  <a:defRPr sz="1200" baseline="0"/>
                </a:pPr>
                <a:r>
                  <a:rPr lang="en-GB" sz="1200" baseline="0"/>
                  <a:t>Indirectly age and sex standardised ratio of complications in people with diabetes, 95% confidence intervals (CI)</a:t>
                </a:r>
              </a:p>
            </c:rich>
          </c:tx>
          <c:layout>
            <c:manualLayout>
              <c:xMode val="edge"/>
              <c:yMode val="edge"/>
              <c:x val="1.456471215249556E-2"/>
              <c:y val="0.13389391289510727"/>
            </c:manualLayout>
          </c:layout>
          <c:overlay val="0"/>
        </c:title>
        <c:numFmt formatCode="0" sourceLinked="0"/>
        <c:majorTickMark val="out"/>
        <c:minorTickMark val="none"/>
        <c:tickLblPos val="nextTo"/>
        <c:txPr>
          <a:bodyPr/>
          <a:lstStyle/>
          <a:p>
            <a:pPr>
              <a:defRPr sz="1200" baseline="0"/>
            </a:pPr>
            <a:endParaRPr lang="en-US"/>
          </a:p>
        </c:txPr>
        <c:crossAx val="63689088"/>
        <c:crosses val="autoZero"/>
        <c:crossBetween val="between"/>
      </c:valAx>
    </c:plotArea>
    <c:legend>
      <c:legendPos val="b"/>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CCG indicator 2.11a</a:t>
            </a:r>
            <a:endParaRPr lang="en-GB">
              <a:effectLst/>
            </a:endParaRPr>
          </a:p>
          <a:p>
            <a:pPr>
              <a:defRPr/>
            </a:pPr>
            <a:r>
              <a:rPr lang="en-GB" sz="1800" b="1" i="0" baseline="0">
                <a:effectLst/>
              </a:rPr>
              <a:t>The percentage of referrals to Improving Access to Psychological Therapies (IAPT) services which indicated a reliable recovery following completion of treatment </a:t>
            </a:r>
          </a:p>
          <a:p>
            <a:pPr>
              <a:defRPr/>
            </a:pPr>
            <a:r>
              <a:rPr lang="en-GB" sz="1800" b="1" i="0" baseline="0">
                <a:effectLst/>
              </a:rPr>
              <a:t> </a:t>
            </a:r>
            <a:r>
              <a:rPr lang="en-GB" sz="1400" b="1" i="1" baseline="0">
                <a:effectLst/>
              </a:rPr>
              <a:t>Source: HSCIC</a:t>
            </a:r>
            <a:endParaRPr lang="en-GB" sz="1400">
              <a:effectLst/>
            </a:endParaRPr>
          </a:p>
        </c:rich>
      </c:tx>
      <c:overlay val="0"/>
    </c:title>
    <c:autoTitleDeleted val="0"/>
    <c:plotArea>
      <c:layout/>
      <c:barChart>
        <c:barDir val="col"/>
        <c:grouping val="clustered"/>
        <c:varyColors val="0"/>
        <c:ser>
          <c:idx val="0"/>
          <c:order val="0"/>
          <c:tx>
            <c:v>2013/14</c:v>
          </c:tx>
          <c:spPr>
            <a:solidFill>
              <a:srgbClr val="003FBC"/>
            </a:solidFill>
          </c:spPr>
          <c:invertIfNegative val="0"/>
          <c:dPt>
            <c:idx val="1"/>
            <c:invertIfNegative val="0"/>
            <c:bubble3D val="0"/>
            <c:spPr>
              <a:solidFill>
                <a:srgbClr val="C00000"/>
              </a:solidFill>
            </c:spPr>
          </c:dPt>
          <c:errBars>
            <c:errBarType val="both"/>
            <c:errValType val="cust"/>
            <c:noEndCap val="0"/>
            <c:plus>
              <c:numRef>
                <c:f>'2.11a'!$G$17:$G$28</c:f>
                <c:numCache>
                  <c:formatCode>General</c:formatCode>
                  <c:ptCount val="12"/>
                  <c:pt idx="0">
                    <c:v>0.20000000000000284</c:v>
                  </c:pt>
                  <c:pt idx="1">
                    <c:v>2.2999999999999972</c:v>
                  </c:pt>
                  <c:pt idx="2">
                    <c:v>2</c:v>
                  </c:pt>
                  <c:pt idx="3">
                    <c:v>2.5</c:v>
                  </c:pt>
                  <c:pt idx="4">
                    <c:v>3.6000000000000014</c:v>
                  </c:pt>
                  <c:pt idx="5">
                    <c:v>3.1999999999999957</c:v>
                  </c:pt>
                  <c:pt idx="6">
                    <c:v>1.8999999999999986</c:v>
                  </c:pt>
                  <c:pt idx="7">
                    <c:v>15.900000000000006</c:v>
                  </c:pt>
                  <c:pt idx="8">
                    <c:v>9</c:v>
                  </c:pt>
                  <c:pt idx="9">
                    <c:v>3.7000000000000028</c:v>
                  </c:pt>
                  <c:pt idx="10">
                    <c:v>5.9999999999999964</c:v>
                  </c:pt>
                  <c:pt idx="11">
                    <c:v>3.1000000000000085</c:v>
                  </c:pt>
                </c:numCache>
              </c:numRef>
            </c:plus>
            <c:minus>
              <c:numRef>
                <c:f>'2.11a'!$E$17:$E$28</c:f>
                <c:numCache>
                  <c:formatCode>General</c:formatCode>
                  <c:ptCount val="12"/>
                  <c:pt idx="0">
                    <c:v>0.10000000000000142</c:v>
                  </c:pt>
                  <c:pt idx="1">
                    <c:v>2.3000000000000043</c:v>
                  </c:pt>
                  <c:pt idx="2">
                    <c:v>1.9000000000000021</c:v>
                  </c:pt>
                  <c:pt idx="3">
                    <c:v>2.5</c:v>
                  </c:pt>
                  <c:pt idx="4">
                    <c:v>3.5</c:v>
                  </c:pt>
                  <c:pt idx="5">
                    <c:v>3.1000000000000014</c:v>
                  </c:pt>
                  <c:pt idx="6">
                    <c:v>1.9000000000000057</c:v>
                  </c:pt>
                  <c:pt idx="7">
                    <c:v>17.899999999999999</c:v>
                  </c:pt>
                  <c:pt idx="8">
                    <c:v>9</c:v>
                  </c:pt>
                  <c:pt idx="9">
                    <c:v>3.5999999999999943</c:v>
                  </c:pt>
                  <c:pt idx="10">
                    <c:v>5.100000000000005</c:v>
                  </c:pt>
                  <c:pt idx="11">
                    <c:v>3.0999999999999943</c:v>
                  </c:pt>
                </c:numCache>
              </c:numRef>
            </c:minus>
          </c:errBars>
          <c:cat>
            <c:strRef>
              <c:f>'2.11a'!$B$17:$B$28</c:f>
              <c:strCache>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'2.11a'!$C$17:$C$28</c:f>
              <c:numCache>
                <c:formatCode>0.0</c:formatCode>
                <c:ptCount val="12"/>
                <c:pt idx="0">
                  <c:v>42.3</c:v>
                </c:pt>
                <c:pt idx="1">
                  <c:v>51.7</c:v>
                </c:pt>
                <c:pt idx="2">
                  <c:v>23.1</c:v>
                </c:pt>
                <c:pt idx="3">
                  <c:v>46.9</c:v>
                </c:pt>
                <c:pt idx="4">
                  <c:v>41.6</c:v>
                </c:pt>
                <c:pt idx="5">
                  <c:v>44</c:v>
                </c:pt>
                <c:pt idx="6">
                  <c:v>50.6</c:v>
                </c:pt>
                <c:pt idx="7">
                  <c:v>58.599999999999994</c:v>
                </c:pt>
                <c:pt idx="8">
                  <c:v>50</c:v>
                </c:pt>
                <c:pt idx="9">
                  <c:v>47.199999999999996</c:v>
                </c:pt>
                <c:pt idx="10">
                  <c:v>23.200000000000003</c:v>
                </c:pt>
                <c:pt idx="11">
                  <c:v>41.699999999999996</c:v>
                </c:pt>
              </c:numCache>
            </c:numRef>
          </c:val>
        </c:ser>
        <c:ser>
          <c:idx val="1"/>
          <c:order val="1"/>
          <c:tx>
            <c:v>2014/15</c:v>
          </c:tx>
          <c:spPr>
            <a:solidFill>
              <a:srgbClr val="4784FF"/>
            </a:solidFill>
          </c:spPr>
          <c:invertIfNegative val="0"/>
          <c:dPt>
            <c:idx val="1"/>
            <c:invertIfNegative val="0"/>
            <c:bubble3D val="0"/>
            <c:spPr>
              <a:solidFill>
                <a:srgbClr val="FF3B3B"/>
              </a:solidFill>
            </c:spPr>
          </c:dPt>
          <c:errBars>
            <c:errBarType val="both"/>
            <c:errValType val="cust"/>
            <c:noEndCap val="0"/>
            <c:plus>
              <c:numRef>
                <c:f>'2.11a'!$P$17:$P$28</c:f>
                <c:numCache>
                  <c:formatCode>General</c:formatCode>
                  <c:ptCount val="12"/>
                  <c:pt idx="0">
                    <c:v>0.10000000000000142</c:v>
                  </c:pt>
                  <c:pt idx="1">
                    <c:v>2.2000000000000028</c:v>
                  </c:pt>
                  <c:pt idx="2">
                    <c:v>2.3000000000000043</c:v>
                  </c:pt>
                  <c:pt idx="3">
                    <c:v>2.1000000000000014</c:v>
                  </c:pt>
                  <c:pt idx="4">
                    <c:v>2.7999999999999972</c:v>
                  </c:pt>
                  <c:pt idx="5">
                    <c:v>2.3999999999999915</c:v>
                  </c:pt>
                  <c:pt idx="6">
                    <c:v>2.3000000000000043</c:v>
                  </c:pt>
                  <c:pt idx="7">
                    <c:v>3.6000000000000014</c:v>
                  </c:pt>
                  <c:pt idx="8">
                    <c:v>2.6000000000000014</c:v>
                  </c:pt>
                  <c:pt idx="9">
                    <c:v>2.9000000000000057</c:v>
                  </c:pt>
                  <c:pt idx="10">
                    <c:v>1.7999999999999901</c:v>
                  </c:pt>
                  <c:pt idx="11">
                    <c:v>2.3000000000000043</c:v>
                  </c:pt>
                </c:numCache>
              </c:numRef>
            </c:plus>
            <c:minus>
              <c:numRef>
                <c:f>'2.11a'!$N$17:$N$28</c:f>
                <c:numCache>
                  <c:formatCode>General</c:formatCode>
                  <c:ptCount val="12"/>
                  <c:pt idx="0">
                    <c:v>0.19999999999999574</c:v>
                  </c:pt>
                  <c:pt idx="1">
                    <c:v>2.2000000000000028</c:v>
                  </c:pt>
                  <c:pt idx="2">
                    <c:v>2.0999999999999943</c:v>
                  </c:pt>
                  <c:pt idx="3">
                    <c:v>2.0999999999999943</c:v>
                  </c:pt>
                  <c:pt idx="4">
                    <c:v>2.8000000000000043</c:v>
                  </c:pt>
                  <c:pt idx="5">
                    <c:v>2.3000000000000043</c:v>
                  </c:pt>
                  <c:pt idx="6">
                    <c:v>2.4000000000000057</c:v>
                  </c:pt>
                  <c:pt idx="7">
                    <c:v>3.5999999999999943</c:v>
                  </c:pt>
                  <c:pt idx="8">
                    <c:v>2.6999999999999957</c:v>
                  </c:pt>
                  <c:pt idx="9">
                    <c:v>3</c:v>
                  </c:pt>
                  <c:pt idx="10">
                    <c:v>1.8000000000000043</c:v>
                  </c:pt>
                  <c:pt idx="11">
                    <c:v>2.2000000000000028</c:v>
                  </c:pt>
                </c:numCache>
              </c:numRef>
            </c:minus>
          </c:errBars>
          <c:cat>
            <c:strRef>
              <c:f>'2.11a'!$B$17:$B$28</c:f>
              <c:strCache>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'2.11a'!$L$17:$L$28</c:f>
              <c:numCache>
                <c:formatCode>0.0</c:formatCode>
                <c:ptCount val="12"/>
                <c:pt idx="0">
                  <c:v>42.8</c:v>
                </c:pt>
                <c:pt idx="1">
                  <c:v>53.800000000000004</c:v>
                </c:pt>
                <c:pt idx="2">
                  <c:v>34.699999999999996</c:v>
                </c:pt>
                <c:pt idx="3">
                  <c:v>47.3</c:v>
                </c:pt>
                <c:pt idx="4">
                  <c:v>46.7</c:v>
                </c:pt>
                <c:pt idx="5">
                  <c:v>45.2</c:v>
                </c:pt>
                <c:pt idx="6">
                  <c:v>50.6</c:v>
                </c:pt>
                <c:pt idx="7">
                  <c:v>49.4</c:v>
                </c:pt>
                <c:pt idx="8">
                  <c:v>44.3</c:v>
                </c:pt>
                <c:pt idx="9">
                  <c:v>53</c:v>
                </c:pt>
                <c:pt idx="10">
                  <c:v>33.300000000000004</c:v>
                </c:pt>
                <c:pt idx="11">
                  <c:v>44.5</c:v>
                </c:pt>
              </c:numCache>
            </c:numRef>
          </c:val>
        </c:ser>
        <c:dLbls>
          <c:showLegendKey val="0"/>
          <c:showVal val="0"/>
          <c:showCatName val="0"/>
          <c:showSerName val="0"/>
          <c:showPercent val="0"/>
          <c:showBubbleSize val="0"/>
        </c:dLbls>
        <c:gapWidth val="150"/>
        <c:axId val="65980672"/>
        <c:axId val="65986560"/>
      </c:barChart>
      <c:catAx>
        <c:axId val="65980672"/>
        <c:scaling>
          <c:orientation val="minMax"/>
        </c:scaling>
        <c:delete val="0"/>
        <c:axPos val="b"/>
        <c:majorTickMark val="out"/>
        <c:minorTickMark val="none"/>
        <c:tickLblPos val="nextTo"/>
        <c:txPr>
          <a:bodyPr/>
          <a:lstStyle/>
          <a:p>
            <a:pPr>
              <a:defRPr sz="1200" baseline="0"/>
            </a:pPr>
            <a:endParaRPr lang="en-US"/>
          </a:p>
        </c:txPr>
        <c:crossAx val="65986560"/>
        <c:crosses val="autoZero"/>
        <c:auto val="1"/>
        <c:lblAlgn val="ctr"/>
        <c:lblOffset val="100"/>
        <c:noMultiLvlLbl val="0"/>
      </c:catAx>
      <c:valAx>
        <c:axId val="65986560"/>
        <c:scaling>
          <c:orientation val="minMax"/>
        </c:scaling>
        <c:delete val="0"/>
        <c:axPos val="l"/>
        <c:majorGridlines/>
        <c:title>
          <c:tx>
            <c:rich>
              <a:bodyPr rot="-5400000" vert="horz"/>
              <a:lstStyle/>
              <a:p>
                <a:pPr>
                  <a:defRPr/>
                </a:pPr>
                <a:r>
                  <a:rPr lang="en-US"/>
                  <a:t>Percentage of referrals to Improving Access to Psychological Therapies 
(IAPT) services with a finished course of treatment who were
 initially at caseness which indicated a reliable recovery
</a:t>
                </a:r>
              </a:p>
            </c:rich>
          </c:tx>
          <c:layout>
            <c:manualLayout>
              <c:xMode val="edge"/>
              <c:yMode val="edge"/>
              <c:x val="2.185792349726776E-2"/>
              <c:y val="9.3834397976439374E-2"/>
            </c:manualLayout>
          </c:layout>
          <c:overlay val="0"/>
        </c:title>
        <c:numFmt formatCode="0" sourceLinked="0"/>
        <c:majorTickMark val="out"/>
        <c:minorTickMark val="none"/>
        <c:tickLblPos val="nextTo"/>
        <c:txPr>
          <a:bodyPr/>
          <a:lstStyle/>
          <a:p>
            <a:pPr>
              <a:defRPr sz="1200" baseline="0"/>
            </a:pPr>
            <a:endParaRPr lang="en-US"/>
          </a:p>
        </c:txPr>
        <c:crossAx val="65980672"/>
        <c:crosses val="autoZero"/>
        <c:crossBetween val="between"/>
      </c:valAx>
    </c:plotArea>
    <c:legend>
      <c:legendPos val="b"/>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CCG indicator 2.11b</a:t>
            </a:r>
            <a:endParaRPr lang="en-GB">
              <a:effectLst/>
            </a:endParaRPr>
          </a:p>
          <a:p>
            <a:pPr>
              <a:defRPr/>
            </a:pPr>
            <a:r>
              <a:rPr lang="en-GB" sz="1800" b="1" i="0" baseline="0">
                <a:effectLst/>
              </a:rPr>
              <a:t>The percentage of referrals to Improving Access to Psychological Therapies (IAPT) services which indicated a reliable improvement following completion of treatment </a:t>
            </a:r>
          </a:p>
          <a:p>
            <a:pPr>
              <a:defRPr/>
            </a:pPr>
            <a:r>
              <a:rPr lang="en-GB" sz="1400" b="1" i="1" baseline="0">
                <a:effectLst/>
              </a:rPr>
              <a:t>Source: HSCIC</a:t>
            </a:r>
            <a:endParaRPr lang="en-GB" sz="1400">
              <a:effectLst/>
            </a:endParaRPr>
          </a:p>
        </c:rich>
      </c:tx>
      <c:overlay val="0"/>
    </c:title>
    <c:autoTitleDeleted val="0"/>
    <c:plotArea>
      <c:layout>
        <c:manualLayout>
          <c:layoutTarget val="inner"/>
          <c:xMode val="edge"/>
          <c:yMode val="edge"/>
          <c:x val="0.10951637081560724"/>
          <c:y val="0.22806570662782039"/>
          <c:w val="0.87654193222339327"/>
          <c:h val="0.35306185567542608"/>
        </c:manualLayout>
      </c:layout>
      <c:barChart>
        <c:barDir val="col"/>
        <c:grouping val="clustered"/>
        <c:varyColors val="0"/>
        <c:ser>
          <c:idx val="0"/>
          <c:order val="0"/>
          <c:tx>
            <c:v>2013/14</c:v>
          </c:tx>
          <c:spPr>
            <a:solidFill>
              <a:srgbClr val="003FBC"/>
            </a:solidFill>
          </c:spPr>
          <c:invertIfNegative val="0"/>
          <c:dPt>
            <c:idx val="1"/>
            <c:invertIfNegative val="0"/>
            <c:bubble3D val="0"/>
            <c:spPr>
              <a:solidFill>
                <a:srgbClr val="C00000"/>
              </a:solidFill>
            </c:spPr>
          </c:dPt>
          <c:errBars>
            <c:errBarType val="both"/>
            <c:errValType val="cust"/>
            <c:noEndCap val="0"/>
            <c:plus>
              <c:numRef>
                <c:f>'2.11b'!$I$17:$I$28</c:f>
                <c:numCache>
                  <c:formatCode>General</c:formatCode>
                  <c:ptCount val="12"/>
                  <c:pt idx="0">
                    <c:v>0.10000000000000142</c:v>
                  </c:pt>
                  <c:pt idx="1">
                    <c:v>2</c:v>
                  </c:pt>
                  <c:pt idx="2">
                    <c:v>2</c:v>
                  </c:pt>
                  <c:pt idx="3">
                    <c:v>2.1999999999999957</c:v>
                  </c:pt>
                  <c:pt idx="4">
                    <c:v>3.3000000000000043</c:v>
                  </c:pt>
                  <c:pt idx="5">
                    <c:v>2.8999999999999986</c:v>
                  </c:pt>
                  <c:pt idx="6">
                    <c:v>1.7000000000000028</c:v>
                  </c:pt>
                  <c:pt idx="7">
                    <c:v>13.899999999999999</c:v>
                  </c:pt>
                  <c:pt idx="8">
                    <c:v>8.3000000000000114</c:v>
                  </c:pt>
                  <c:pt idx="9">
                    <c:v>3.2999999999999972</c:v>
                  </c:pt>
                  <c:pt idx="10">
                    <c:v>5.6999999999999957</c:v>
                  </c:pt>
                  <c:pt idx="11">
                    <c:v>2.8999999999999986</c:v>
                  </c:pt>
                </c:numCache>
              </c:numRef>
            </c:plus>
            <c:minus>
              <c:numRef>
                <c:f>'2.11b'!$F$17:$F$28</c:f>
                <c:numCache>
                  <c:formatCode>General</c:formatCode>
                  <c:ptCount val="12"/>
                  <c:pt idx="0">
                    <c:v>0.20000000000000284</c:v>
                  </c:pt>
                  <c:pt idx="1">
                    <c:v>1.9999999999999858</c:v>
                  </c:pt>
                  <c:pt idx="2">
                    <c:v>1.8999999999999986</c:v>
                  </c:pt>
                  <c:pt idx="3">
                    <c:v>2.2999999999999972</c:v>
                  </c:pt>
                  <c:pt idx="4">
                    <c:v>3.3999999999999986</c:v>
                  </c:pt>
                  <c:pt idx="5">
                    <c:v>3.0000000000000071</c:v>
                  </c:pt>
                  <c:pt idx="6">
                    <c:v>1.7000000000000028</c:v>
                  </c:pt>
                  <c:pt idx="7">
                    <c:v>16.599999999999994</c:v>
                  </c:pt>
                  <c:pt idx="8">
                    <c:v>8.7999999999999972</c:v>
                  </c:pt>
                  <c:pt idx="9">
                    <c:v>3.3000000000000043</c:v>
                  </c:pt>
                  <c:pt idx="10">
                    <c:v>5.3999999999999986</c:v>
                  </c:pt>
                  <c:pt idx="11">
                    <c:v>2.9000000000000057</c:v>
                  </c:pt>
                </c:numCache>
              </c:numRef>
            </c:minus>
          </c:errBars>
          <c:cat>
            <c:strRef>
              <c:f>'2.11b'!$B$17:$B$28</c:f>
              <c:strCache>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'2.11b'!$C$17:$C$28</c:f>
              <c:numCache>
                <c:formatCode>0.0</c:formatCode>
                <c:ptCount val="12"/>
                <c:pt idx="0">
                  <c:v>59.8</c:v>
                </c:pt>
                <c:pt idx="1">
                  <c:v>70.3</c:v>
                </c:pt>
                <c:pt idx="2">
                  <c:v>32.9</c:v>
                </c:pt>
                <c:pt idx="3">
                  <c:v>55.7</c:v>
                </c:pt>
                <c:pt idx="4">
                  <c:v>61.199999999999996</c:v>
                </c:pt>
                <c:pt idx="5">
                  <c:v>62.1</c:v>
                </c:pt>
                <c:pt idx="6">
                  <c:v>66.900000000000006</c:v>
                </c:pt>
                <c:pt idx="7">
                  <c:v>62.9</c:v>
                </c:pt>
                <c:pt idx="8">
                  <c:v>57.599999999999994</c:v>
                </c:pt>
                <c:pt idx="9">
                  <c:v>62.7</c:v>
                </c:pt>
                <c:pt idx="10">
                  <c:v>38.6</c:v>
                </c:pt>
                <c:pt idx="11">
                  <c:v>62.1</c:v>
                </c:pt>
              </c:numCache>
            </c:numRef>
          </c:val>
        </c:ser>
        <c:ser>
          <c:idx val="1"/>
          <c:order val="1"/>
          <c:tx>
            <c:v>2014/15</c:v>
          </c:tx>
          <c:spPr>
            <a:solidFill>
              <a:srgbClr val="4784FF"/>
            </a:solidFill>
          </c:spPr>
          <c:invertIfNegative val="0"/>
          <c:dPt>
            <c:idx val="1"/>
            <c:invertIfNegative val="0"/>
            <c:bubble3D val="0"/>
            <c:spPr>
              <a:solidFill>
                <a:srgbClr val="FF3B3B"/>
              </a:solidFill>
            </c:spPr>
          </c:dPt>
          <c:errBars>
            <c:errBarType val="both"/>
            <c:errValType val="cust"/>
            <c:noEndCap val="0"/>
            <c:plus>
              <c:numRef>
                <c:f>'2.11b'!$R$17:$R$28</c:f>
                <c:numCache>
                  <c:formatCode>General</c:formatCode>
                  <c:ptCount val="12"/>
                  <c:pt idx="0">
                    <c:v>0.20000000000000284</c:v>
                  </c:pt>
                  <c:pt idx="1">
                    <c:v>1.8999999999999915</c:v>
                  </c:pt>
                  <c:pt idx="2">
                    <c:v>2.1000000000000014</c:v>
                  </c:pt>
                  <c:pt idx="3">
                    <c:v>1.8999999999999915</c:v>
                  </c:pt>
                  <c:pt idx="4">
                    <c:v>2.4999999999999858</c:v>
                  </c:pt>
                  <c:pt idx="5">
                    <c:v>2.1999999999999886</c:v>
                  </c:pt>
                  <c:pt idx="6">
                    <c:v>2.1000000000000085</c:v>
                  </c:pt>
                  <c:pt idx="7">
                    <c:v>3.1000000000000085</c:v>
                  </c:pt>
                  <c:pt idx="8">
                    <c:v>2.4000000000000057</c:v>
                  </c:pt>
                  <c:pt idx="9">
                    <c:v>2.5999999999999943</c:v>
                  </c:pt>
                  <c:pt idx="10">
                    <c:v>1.8000000000000043</c:v>
                  </c:pt>
                  <c:pt idx="11">
                    <c:v>1.9999999999999858</c:v>
                  </c:pt>
                </c:numCache>
              </c:numRef>
            </c:plus>
            <c:minus>
              <c:numRef>
                <c:f>'2.11b'!$P$17:$P$28</c:f>
                <c:numCache>
                  <c:formatCode>General</c:formatCode>
                  <c:ptCount val="12"/>
                  <c:pt idx="0">
                    <c:v>0.10000000000000142</c:v>
                  </c:pt>
                  <c:pt idx="1">
                    <c:v>1.9000000000000057</c:v>
                  </c:pt>
                  <c:pt idx="2">
                    <c:v>2.0999999999999943</c:v>
                  </c:pt>
                  <c:pt idx="3">
                    <c:v>1.8999999999999986</c:v>
                  </c:pt>
                  <c:pt idx="4">
                    <c:v>2.6000000000000085</c:v>
                  </c:pt>
                  <c:pt idx="5">
                    <c:v>2.2000000000000028</c:v>
                  </c:pt>
                  <c:pt idx="6">
                    <c:v>2.0999999999999943</c:v>
                  </c:pt>
                  <c:pt idx="7">
                    <c:v>3.1999999999999957</c:v>
                  </c:pt>
                  <c:pt idx="8">
                    <c:v>2.5</c:v>
                  </c:pt>
                  <c:pt idx="9">
                    <c:v>2.5999999999999943</c:v>
                  </c:pt>
                  <c:pt idx="10">
                    <c:v>1.8000000000000043</c:v>
                  </c:pt>
                  <c:pt idx="11">
                    <c:v>2.1000000000000085</c:v>
                  </c:pt>
                </c:numCache>
              </c:numRef>
            </c:minus>
          </c:errBars>
          <c:cat>
            <c:strRef>
              <c:f>'2.11b'!$B$17:$B$28</c:f>
              <c:strCache>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'2.11b'!$N$17:$N$28</c:f>
              <c:numCache>
                <c:formatCode>0.0</c:formatCode>
                <c:ptCount val="12"/>
                <c:pt idx="0">
                  <c:v>60.8</c:v>
                </c:pt>
                <c:pt idx="1">
                  <c:v>72.2</c:v>
                </c:pt>
                <c:pt idx="2">
                  <c:v>48.5</c:v>
                </c:pt>
                <c:pt idx="3">
                  <c:v>54.6</c:v>
                </c:pt>
                <c:pt idx="4">
                  <c:v>68.100000000000009</c:v>
                </c:pt>
                <c:pt idx="5">
                  <c:v>67.100000000000009</c:v>
                </c:pt>
                <c:pt idx="6">
                  <c:v>64.3</c:v>
                </c:pt>
                <c:pt idx="7">
                  <c:v>64.099999999999994</c:v>
                </c:pt>
                <c:pt idx="8">
                  <c:v>62.5</c:v>
                </c:pt>
                <c:pt idx="9">
                  <c:v>68.8</c:v>
                </c:pt>
                <c:pt idx="10">
                  <c:v>53.800000000000004</c:v>
                </c:pt>
                <c:pt idx="11">
                  <c:v>68.400000000000006</c:v>
                </c:pt>
              </c:numCache>
            </c:numRef>
          </c:val>
        </c:ser>
        <c:dLbls>
          <c:showLegendKey val="0"/>
          <c:showVal val="0"/>
          <c:showCatName val="0"/>
          <c:showSerName val="0"/>
          <c:showPercent val="0"/>
          <c:showBubbleSize val="0"/>
        </c:dLbls>
        <c:gapWidth val="150"/>
        <c:axId val="66310528"/>
        <c:axId val="66312064"/>
      </c:barChart>
      <c:catAx>
        <c:axId val="66310528"/>
        <c:scaling>
          <c:orientation val="minMax"/>
        </c:scaling>
        <c:delete val="0"/>
        <c:axPos val="b"/>
        <c:majorTickMark val="out"/>
        <c:minorTickMark val="none"/>
        <c:tickLblPos val="nextTo"/>
        <c:txPr>
          <a:bodyPr/>
          <a:lstStyle/>
          <a:p>
            <a:pPr>
              <a:defRPr sz="1200" baseline="0"/>
            </a:pPr>
            <a:endParaRPr lang="en-US"/>
          </a:p>
        </c:txPr>
        <c:crossAx val="66312064"/>
        <c:crosses val="autoZero"/>
        <c:auto val="1"/>
        <c:lblAlgn val="ctr"/>
        <c:lblOffset val="100"/>
        <c:noMultiLvlLbl val="0"/>
      </c:catAx>
      <c:valAx>
        <c:axId val="66312064"/>
        <c:scaling>
          <c:orientation val="minMax"/>
        </c:scaling>
        <c:delete val="0"/>
        <c:axPos val="l"/>
        <c:majorGridlines/>
        <c:title>
          <c:tx>
            <c:rich>
              <a:bodyPr rot="-5400000" vert="horz"/>
              <a:lstStyle/>
              <a:p>
                <a:pPr>
                  <a:defRPr/>
                </a:pPr>
                <a:r>
                  <a:rPr lang="en-US"/>
                  <a:t>Percentage of referrals to Improving Access to Psychological Therapies 
(IAPT) services with a finished course of treatment which indicated 
a reliable improvement (95% confidence intervals)</a:t>
                </a:r>
              </a:p>
            </c:rich>
          </c:tx>
          <c:layout>
            <c:manualLayout>
              <c:xMode val="edge"/>
              <c:yMode val="edge"/>
              <c:x val="2.4081112932635457E-2"/>
              <c:y val="0.16904932334248554"/>
            </c:manualLayout>
          </c:layout>
          <c:overlay val="0"/>
        </c:title>
        <c:numFmt formatCode="0" sourceLinked="0"/>
        <c:majorTickMark val="out"/>
        <c:minorTickMark val="none"/>
        <c:tickLblPos val="nextTo"/>
        <c:txPr>
          <a:bodyPr/>
          <a:lstStyle/>
          <a:p>
            <a:pPr>
              <a:defRPr sz="1200" baseline="0"/>
            </a:pPr>
            <a:endParaRPr lang="en-US"/>
          </a:p>
        </c:txPr>
        <c:crossAx val="66310528"/>
        <c:crosses val="autoZero"/>
        <c:crossBetween val="between"/>
      </c:valAx>
    </c:plotArea>
    <c:legend>
      <c:legendPos val="b"/>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2.11c
The percentage of referrals to Improving Access to Psychological Therapies (IAPT) services which indicated a reliable deterioration following completion of treatment 
</a:t>
            </a:r>
            <a:r>
              <a:rPr lang="en-US" sz="1400" i="1"/>
              <a:t>Source: HSCIC</a:t>
            </a:r>
            <a:endParaRPr lang="en-US"/>
          </a:p>
        </c:rich>
      </c:tx>
      <c:layout>
        <c:manualLayout>
          <c:xMode val="edge"/>
          <c:yMode val="edge"/>
          <c:x val="0.12064091463169466"/>
          <c:y val="1.0752686351251147E-2"/>
        </c:manualLayout>
      </c:layout>
      <c:overlay val="0"/>
    </c:title>
    <c:autoTitleDeleted val="0"/>
    <c:plotArea>
      <c:layout>
        <c:manualLayout>
          <c:layoutTarget val="inner"/>
          <c:xMode val="edge"/>
          <c:yMode val="edge"/>
          <c:x val="8.8041375250202156E-2"/>
          <c:y val="0.21578507903055136"/>
          <c:w val="0.9004009687582577"/>
          <c:h val="0.36349634010729998"/>
        </c:manualLayout>
      </c:layout>
      <c:barChart>
        <c:barDir val="col"/>
        <c:grouping val="clustered"/>
        <c:varyColors val="0"/>
        <c:ser>
          <c:idx val="0"/>
          <c:order val="0"/>
          <c:tx>
            <c:v>2013/14</c:v>
          </c:tx>
          <c:spPr>
            <a:solidFill>
              <a:srgbClr val="003FBC"/>
            </a:solidFill>
          </c:spPr>
          <c:invertIfNegative val="0"/>
          <c:dPt>
            <c:idx val="1"/>
            <c:invertIfNegative val="0"/>
            <c:bubble3D val="0"/>
            <c:spPr>
              <a:solidFill>
                <a:srgbClr val="C00000"/>
              </a:solidFill>
            </c:spPr>
          </c:dPt>
          <c:errBars>
            <c:errBarType val="both"/>
            <c:errValType val="cust"/>
            <c:noEndCap val="0"/>
            <c:plus>
              <c:numRef>
                <c:f>'2.11c'!$G$17:$G$28</c:f>
                <c:numCache>
                  <c:formatCode>General</c:formatCode>
                  <c:ptCount val="12"/>
                  <c:pt idx="0">
                    <c:v>0.10000000000000142</c:v>
                  </c:pt>
                  <c:pt idx="1">
                    <c:v>0.99999999999999911</c:v>
                  </c:pt>
                  <c:pt idx="2">
                    <c:v>2.1000000000000014</c:v>
                  </c:pt>
                  <c:pt idx="3">
                    <c:v>1.3000000000000007</c:v>
                  </c:pt>
                  <c:pt idx="4">
                    <c:v>2</c:v>
                  </c:pt>
                  <c:pt idx="5">
                    <c:v>1.8000000000000007</c:v>
                  </c:pt>
                  <c:pt idx="6">
                    <c:v>1</c:v>
                  </c:pt>
                  <c:pt idx="8">
                    <c:v>6.3000000000000007</c:v>
                  </c:pt>
                  <c:pt idx="9">
                    <c:v>1.7999999999999989</c:v>
                  </c:pt>
                  <c:pt idx="10">
                    <c:v>3.9000000000000004</c:v>
                  </c:pt>
                  <c:pt idx="11">
                    <c:v>1.5999999999999988</c:v>
                  </c:pt>
                </c:numCache>
              </c:numRef>
            </c:plus>
            <c:minus>
              <c:numRef>
                <c:f>'2.11c'!$E$17:$E$28</c:f>
                <c:numCache>
                  <c:formatCode>General</c:formatCode>
                  <c:ptCount val="12"/>
                  <c:pt idx="0">
                    <c:v>9.9999999999999645E-2</c:v>
                  </c:pt>
                  <c:pt idx="1">
                    <c:v>0.90000000000000036</c:v>
                  </c:pt>
                  <c:pt idx="2">
                    <c:v>2</c:v>
                  </c:pt>
                  <c:pt idx="3">
                    <c:v>1.2000000000000011</c:v>
                  </c:pt>
                  <c:pt idx="4">
                    <c:v>1.5999999999999996</c:v>
                  </c:pt>
                  <c:pt idx="5">
                    <c:v>1.5</c:v>
                  </c:pt>
                  <c:pt idx="6">
                    <c:v>1</c:v>
                  </c:pt>
                  <c:pt idx="8">
                    <c:v>3.7999999999999989</c:v>
                  </c:pt>
                  <c:pt idx="9">
                    <c:v>1.4000000000000012</c:v>
                  </c:pt>
                  <c:pt idx="10">
                    <c:v>2.8999999999999995</c:v>
                  </c:pt>
                  <c:pt idx="11">
                    <c:v>1.2000000000000011</c:v>
                  </c:pt>
                </c:numCache>
              </c:numRef>
            </c:minus>
          </c:errBars>
          <c:cat>
            <c:strRef>
              <c:f>'2.11c'!$B$17:$B$28</c:f>
              <c:strCache>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'2.11c'!$C$17:$C$28</c:f>
              <c:numCache>
                <c:formatCode>0.0</c:formatCode>
                <c:ptCount val="12"/>
                <c:pt idx="0">
                  <c:v>10</c:v>
                </c:pt>
                <c:pt idx="1">
                  <c:v>4.9000000000000004</c:v>
                </c:pt>
                <c:pt idx="2">
                  <c:v>43.8</c:v>
                </c:pt>
                <c:pt idx="3">
                  <c:v>8.4</c:v>
                </c:pt>
                <c:pt idx="4">
                  <c:v>7.6</c:v>
                </c:pt>
                <c:pt idx="5">
                  <c:v>7.9</c:v>
                </c:pt>
                <c:pt idx="6">
                  <c:v>8.6</c:v>
                </c:pt>
                <c:pt idx="7">
                  <c:v>0</c:v>
                </c:pt>
                <c:pt idx="8">
                  <c:v>8.7999999999999989</c:v>
                </c:pt>
                <c:pt idx="9">
                  <c:v>5.8000000000000007</c:v>
                </c:pt>
                <c:pt idx="10">
                  <c:v>9.6</c:v>
                </c:pt>
                <c:pt idx="11">
                  <c:v>5.8000000000000007</c:v>
                </c:pt>
              </c:numCache>
            </c:numRef>
          </c:val>
        </c:ser>
        <c:ser>
          <c:idx val="1"/>
          <c:order val="1"/>
          <c:tx>
            <c:v>2014/15</c:v>
          </c:tx>
          <c:spPr>
            <a:solidFill>
              <a:srgbClr val="4382FF"/>
            </a:solidFill>
          </c:spPr>
          <c:invertIfNegative val="0"/>
          <c:dPt>
            <c:idx val="1"/>
            <c:invertIfNegative val="0"/>
            <c:bubble3D val="0"/>
            <c:spPr>
              <a:solidFill>
                <a:srgbClr val="FF3B3B"/>
              </a:solidFill>
            </c:spPr>
          </c:dPt>
          <c:errBars>
            <c:errBarType val="both"/>
            <c:errValType val="cust"/>
            <c:noEndCap val="0"/>
            <c:plus>
              <c:numRef>
                <c:f>'2.11c'!$P$17:$P$28</c:f>
                <c:numCache>
                  <c:formatCode>General</c:formatCode>
                  <c:ptCount val="12"/>
                  <c:pt idx="0">
                    <c:v>9.9999999999999645E-2</c:v>
                  </c:pt>
                  <c:pt idx="1">
                    <c:v>1</c:v>
                  </c:pt>
                  <c:pt idx="2">
                    <c:v>1.2000000000000002</c:v>
                  </c:pt>
                  <c:pt idx="3">
                    <c:v>0.99999999999999911</c:v>
                  </c:pt>
                  <c:pt idx="4">
                    <c:v>1.3000000000000007</c:v>
                  </c:pt>
                  <c:pt idx="5">
                    <c:v>1.1000000000000005</c:v>
                  </c:pt>
                  <c:pt idx="6">
                    <c:v>1</c:v>
                  </c:pt>
                  <c:pt idx="7">
                    <c:v>1.5000000000000004</c:v>
                  </c:pt>
                  <c:pt idx="8">
                    <c:v>1.4000000000000004</c:v>
                  </c:pt>
                  <c:pt idx="9">
                    <c:v>1.2999999999999998</c:v>
                  </c:pt>
                  <c:pt idx="10">
                    <c:v>1</c:v>
                  </c:pt>
                  <c:pt idx="11">
                    <c:v>1.0000000000000009</c:v>
                  </c:pt>
                </c:numCache>
              </c:numRef>
            </c:plus>
            <c:minus>
              <c:numRef>
                <c:f>'2.11c'!$N$17:$N$28</c:f>
                <c:numCache>
                  <c:formatCode>General</c:formatCode>
                  <c:ptCount val="12"/>
                  <c:pt idx="0">
                    <c:v>0.10000000000000053</c:v>
                  </c:pt>
                  <c:pt idx="1">
                    <c:v>0.80000000000000027</c:v>
                  </c:pt>
                  <c:pt idx="2">
                    <c:v>1.0000000000000009</c:v>
                  </c:pt>
                  <c:pt idx="3">
                    <c:v>0.90000000000000036</c:v>
                  </c:pt>
                  <c:pt idx="4">
                    <c:v>0.99999999999999956</c:v>
                  </c:pt>
                  <c:pt idx="5">
                    <c:v>0.79999999999999938</c:v>
                  </c:pt>
                  <c:pt idx="6">
                    <c:v>0.90000000000000036</c:v>
                  </c:pt>
                  <c:pt idx="7">
                    <c:v>0.99999999999999956</c:v>
                  </c:pt>
                  <c:pt idx="8">
                    <c:v>1.1000000000000005</c:v>
                  </c:pt>
                  <c:pt idx="9">
                    <c:v>1.2000000000000002</c:v>
                  </c:pt>
                  <c:pt idx="10">
                    <c:v>1</c:v>
                  </c:pt>
                  <c:pt idx="11">
                    <c:v>0.79999999999999982</c:v>
                  </c:pt>
                </c:numCache>
              </c:numRef>
            </c:minus>
          </c:errBars>
          <c:cat>
            <c:strRef>
              <c:f>'2.11c'!$B$17:$B$28</c:f>
              <c:strCache>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'2.11c'!$L$17:$L$28</c:f>
              <c:numCache>
                <c:formatCode>0.0</c:formatCode>
                <c:ptCount val="12"/>
                <c:pt idx="0">
                  <c:v>6.2</c:v>
                </c:pt>
                <c:pt idx="1">
                  <c:v>4.5</c:v>
                </c:pt>
                <c:pt idx="2">
                  <c:v>7.0000000000000009</c:v>
                </c:pt>
                <c:pt idx="3">
                  <c:v>6.6000000000000005</c:v>
                </c:pt>
                <c:pt idx="4">
                  <c:v>4.5</c:v>
                </c:pt>
                <c:pt idx="5">
                  <c:v>4.3</c:v>
                </c:pt>
                <c:pt idx="6">
                  <c:v>5.2</c:v>
                </c:pt>
                <c:pt idx="7">
                  <c:v>3.9</c:v>
                </c:pt>
                <c:pt idx="8">
                  <c:v>6.8000000000000007</c:v>
                </c:pt>
                <c:pt idx="9">
                  <c:v>5.2</c:v>
                </c:pt>
                <c:pt idx="10">
                  <c:v>8.5</c:v>
                </c:pt>
                <c:pt idx="11">
                  <c:v>4.3999999999999995</c:v>
                </c:pt>
              </c:numCache>
            </c:numRef>
          </c:val>
        </c:ser>
        <c:dLbls>
          <c:showLegendKey val="0"/>
          <c:showVal val="0"/>
          <c:showCatName val="0"/>
          <c:showSerName val="0"/>
          <c:showPercent val="0"/>
          <c:showBubbleSize val="0"/>
        </c:dLbls>
        <c:gapWidth val="150"/>
        <c:axId val="66103936"/>
        <c:axId val="66109824"/>
      </c:barChart>
      <c:catAx>
        <c:axId val="66103936"/>
        <c:scaling>
          <c:orientation val="minMax"/>
        </c:scaling>
        <c:delete val="0"/>
        <c:axPos val="b"/>
        <c:majorTickMark val="out"/>
        <c:minorTickMark val="none"/>
        <c:tickLblPos val="nextTo"/>
        <c:txPr>
          <a:bodyPr/>
          <a:lstStyle/>
          <a:p>
            <a:pPr>
              <a:defRPr sz="1200" baseline="0"/>
            </a:pPr>
            <a:endParaRPr lang="en-US"/>
          </a:p>
        </c:txPr>
        <c:crossAx val="66109824"/>
        <c:crosses val="autoZero"/>
        <c:auto val="1"/>
        <c:lblAlgn val="ctr"/>
        <c:lblOffset val="100"/>
        <c:noMultiLvlLbl val="0"/>
      </c:catAx>
      <c:valAx>
        <c:axId val="66109824"/>
        <c:scaling>
          <c:orientation val="minMax"/>
        </c:scaling>
        <c:delete val="0"/>
        <c:axPos val="l"/>
        <c:majorGridlines/>
        <c:title>
          <c:tx>
            <c:rich>
              <a:bodyPr rot="-5400000" vert="horz"/>
              <a:lstStyle/>
              <a:p>
                <a:pPr>
                  <a:defRPr/>
                </a:pPr>
                <a:r>
                  <a:rPr lang="en-US"/>
                  <a:t>Percentage of referrals to Improving Access to Psychological Therapies 
(IAPT) services with a finished course of treatment which 
indicated a reliable deterioration (95% confidence intervals)
</a:t>
                </a:r>
              </a:p>
            </c:rich>
          </c:tx>
          <c:layout>
            <c:manualLayout>
              <c:xMode val="edge"/>
              <c:yMode val="edge"/>
              <c:x val="1.7000261267556344E-2"/>
              <c:y val="6.3096932842785058E-2"/>
            </c:manualLayout>
          </c:layout>
          <c:overlay val="0"/>
        </c:title>
        <c:numFmt formatCode="0" sourceLinked="0"/>
        <c:majorTickMark val="out"/>
        <c:minorTickMark val="none"/>
        <c:tickLblPos val="nextTo"/>
        <c:txPr>
          <a:bodyPr/>
          <a:lstStyle/>
          <a:p>
            <a:pPr>
              <a:defRPr sz="1200" baseline="0"/>
            </a:pPr>
            <a:endParaRPr lang="en-US"/>
          </a:p>
        </c:txPr>
        <c:crossAx val="66103936"/>
        <c:crosses val="autoZero"/>
        <c:crossBetween val="between"/>
      </c:valAx>
    </c:plotArea>
    <c:legend>
      <c:legendPos val="b"/>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CCG indicator 2.15</a:t>
            </a:r>
          </a:p>
          <a:p>
            <a:pPr>
              <a:defRPr/>
            </a:pPr>
            <a:r>
              <a:rPr lang="en-GB"/>
              <a:t>Health-related quality of life for carers, aged 18 and above</a:t>
            </a:r>
          </a:p>
          <a:p>
            <a:pPr>
              <a:defRPr/>
            </a:pPr>
            <a:r>
              <a:rPr lang="en-GB" sz="1400" i="1"/>
              <a:t>Source: HSCIC</a:t>
            </a:r>
          </a:p>
          <a:p>
            <a:pPr>
              <a:defRPr/>
            </a:pPr>
            <a:endParaRPr lang="en-GB"/>
          </a:p>
        </c:rich>
      </c:tx>
      <c:overlay val="0"/>
    </c:title>
    <c:autoTitleDeleted val="0"/>
    <c:plotArea>
      <c:layout>
        <c:manualLayout>
          <c:layoutTarget val="inner"/>
          <c:xMode val="edge"/>
          <c:yMode val="edge"/>
          <c:x val="0.15206724196364579"/>
          <c:y val="0.22944468746962185"/>
          <c:w val="0.82989253834963395"/>
          <c:h val="0.59251288033440264"/>
        </c:manualLayout>
      </c:layout>
      <c:lineChart>
        <c:grouping val="standard"/>
        <c:varyColors val="0"/>
        <c:ser>
          <c:idx val="0"/>
          <c:order val="0"/>
          <c:tx>
            <c:v>England</c:v>
          </c:tx>
          <c:cat>
            <c:strRef>
              <c:f>'2.15'!$A$27:$A$31</c:f>
              <c:strCache>
                <c:ptCount val="5"/>
                <c:pt idx="0">
                  <c:v>July 2011 to March 2012</c:v>
                </c:pt>
                <c:pt idx="1">
                  <c:v>July 2012 to March 2013</c:v>
                </c:pt>
                <c:pt idx="2">
                  <c:v>July 2013 to March 2014</c:v>
                </c:pt>
                <c:pt idx="3">
                  <c:v>July 2014 to March 2015</c:v>
                </c:pt>
                <c:pt idx="4">
                  <c:v>July 2015 to March 2016</c:v>
                </c:pt>
              </c:strCache>
            </c:strRef>
          </c:cat>
          <c:val>
            <c:numRef>
              <c:f>'2.15'!$C$27:$C$31</c:f>
              <c:numCache>
                <c:formatCode>0.000</c:formatCode>
                <c:ptCount val="5"/>
                <c:pt idx="0">
                  <c:v>0.81499999999999995</c:v>
                </c:pt>
                <c:pt idx="1">
                  <c:v>0.80700000000000005</c:v>
                </c:pt>
                <c:pt idx="2">
                  <c:v>0.80400000000000005</c:v>
                </c:pt>
                <c:pt idx="3">
                  <c:v>0.80400000000000005</c:v>
                </c:pt>
                <c:pt idx="4">
                  <c:v>0.8</c:v>
                </c:pt>
              </c:numCache>
            </c:numRef>
          </c:val>
          <c:smooth val="0"/>
        </c:ser>
        <c:ser>
          <c:idx val="1"/>
          <c:order val="1"/>
          <c:tx>
            <c:strRef>
              <c:f>'2.15'!$H$27</c:f>
              <c:strCache>
                <c:ptCount val="1"/>
                <c:pt idx="0">
                  <c:v>NHS Horsham and Mid Sussex CCG</c:v>
                </c:pt>
              </c:strCache>
            </c:strRef>
          </c:tx>
          <c:cat>
            <c:strRef>
              <c:f>'2.15'!$A$27:$A$31</c:f>
              <c:strCache>
                <c:ptCount val="5"/>
                <c:pt idx="0">
                  <c:v>July 2011 to March 2012</c:v>
                </c:pt>
                <c:pt idx="1">
                  <c:v>July 2012 to March 2013</c:v>
                </c:pt>
                <c:pt idx="2">
                  <c:v>July 2013 to March 2014</c:v>
                </c:pt>
                <c:pt idx="3">
                  <c:v>July 2014 to March 2015</c:v>
                </c:pt>
                <c:pt idx="4">
                  <c:v>July 2015 to March 2016</c:v>
                </c:pt>
              </c:strCache>
            </c:strRef>
          </c:cat>
          <c:val>
            <c:numRef>
              <c:f>'2.15'!$I$27:$I$31</c:f>
              <c:numCache>
                <c:formatCode>0.000</c:formatCode>
                <c:ptCount val="5"/>
                <c:pt idx="0">
                  <c:v>0.79200000000000004</c:v>
                </c:pt>
                <c:pt idx="1">
                  <c:v>0.81599999999999995</c:v>
                </c:pt>
                <c:pt idx="2">
                  <c:v>0.82599999999999996</c:v>
                </c:pt>
                <c:pt idx="3">
                  <c:v>0.83599999999999997</c:v>
                </c:pt>
                <c:pt idx="4">
                  <c:v>0.83499999999999996</c:v>
                </c:pt>
              </c:numCache>
            </c:numRef>
          </c:val>
          <c:smooth val="0"/>
        </c:ser>
        <c:dLbls>
          <c:showLegendKey val="0"/>
          <c:showVal val="0"/>
          <c:showCatName val="0"/>
          <c:showSerName val="0"/>
          <c:showPercent val="0"/>
          <c:showBubbleSize val="0"/>
        </c:dLbls>
        <c:marker val="1"/>
        <c:smooth val="0"/>
        <c:axId val="66157184"/>
        <c:axId val="66158976"/>
      </c:lineChart>
      <c:catAx>
        <c:axId val="66157184"/>
        <c:scaling>
          <c:orientation val="minMax"/>
        </c:scaling>
        <c:delete val="0"/>
        <c:axPos val="b"/>
        <c:majorTickMark val="out"/>
        <c:minorTickMark val="none"/>
        <c:tickLblPos val="nextTo"/>
        <c:txPr>
          <a:bodyPr/>
          <a:lstStyle/>
          <a:p>
            <a:pPr>
              <a:defRPr sz="1200" baseline="0"/>
            </a:pPr>
            <a:endParaRPr lang="en-US"/>
          </a:p>
        </c:txPr>
        <c:crossAx val="66158976"/>
        <c:crosses val="autoZero"/>
        <c:auto val="1"/>
        <c:lblAlgn val="ctr"/>
        <c:lblOffset val="100"/>
        <c:noMultiLvlLbl val="0"/>
      </c:catAx>
      <c:valAx>
        <c:axId val="66158976"/>
        <c:scaling>
          <c:orientation val="minMax"/>
          <c:max val="1"/>
          <c:min val="0"/>
        </c:scaling>
        <c:delete val="0"/>
        <c:axPos val="l"/>
        <c:majorGridlines/>
        <c:title>
          <c:tx>
            <c:rich>
              <a:bodyPr rot="-5400000" vert="horz"/>
              <a:lstStyle/>
              <a:p>
                <a:pPr>
                  <a:defRPr sz="1200" baseline="0"/>
                </a:pPr>
                <a:r>
                  <a:rPr lang="en-US" sz="1200" baseline="0"/>
                  <a:t>Directly standardised average health status (EQ-5DTM) score  for individuals, aged 18 and above, who are reporting that they are carers</a:t>
                </a:r>
              </a:p>
            </c:rich>
          </c:tx>
          <c:layout>
            <c:manualLayout>
              <c:xMode val="edge"/>
              <c:yMode val="edge"/>
              <c:x val="8.2820828208282089E-3"/>
              <c:y val="0.16462987265480702"/>
            </c:manualLayout>
          </c:layout>
          <c:overlay val="0"/>
        </c:title>
        <c:numFmt formatCode="0.0" sourceLinked="0"/>
        <c:majorTickMark val="out"/>
        <c:minorTickMark val="none"/>
        <c:tickLblPos val="nextTo"/>
        <c:txPr>
          <a:bodyPr/>
          <a:lstStyle/>
          <a:p>
            <a:pPr>
              <a:defRPr sz="1200" baseline="0"/>
            </a:pPr>
            <a:endParaRPr lang="en-US"/>
          </a:p>
        </c:txPr>
        <c:crossAx val="66157184"/>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CCG indicator 2.16</a:t>
            </a:r>
            <a:endParaRPr lang="en-GB">
              <a:effectLst/>
            </a:endParaRPr>
          </a:p>
          <a:p>
            <a:pPr>
              <a:defRPr/>
            </a:pPr>
            <a:r>
              <a:rPr lang="en-GB" sz="1800" b="1" i="0" baseline="0">
                <a:effectLst/>
              </a:rPr>
              <a:t>Health-related quality of life for people with a long-term mental health condition</a:t>
            </a:r>
            <a:endParaRPr lang="en-GB">
              <a:effectLst/>
            </a:endParaRPr>
          </a:p>
          <a:p>
            <a:pPr>
              <a:defRPr/>
            </a:pPr>
            <a:r>
              <a:rPr lang="en-GB" sz="1400" b="1" i="1" baseline="0">
                <a:effectLst/>
              </a:rPr>
              <a:t>Source: NHS Digital</a:t>
            </a:r>
            <a:endParaRPr lang="en-GB" sz="1400">
              <a:effectLst/>
            </a:endParaRPr>
          </a:p>
        </c:rich>
      </c:tx>
      <c:layout>
        <c:manualLayout>
          <c:xMode val="edge"/>
          <c:yMode val="edge"/>
          <c:x val="0.11914362274649065"/>
          <c:y val="7.9365079365079361E-3"/>
        </c:manualLayout>
      </c:layout>
      <c:overlay val="0"/>
    </c:title>
    <c:autoTitleDeleted val="0"/>
    <c:plotArea>
      <c:layout>
        <c:manualLayout>
          <c:layoutTarget val="inner"/>
          <c:xMode val="edge"/>
          <c:yMode val="edge"/>
          <c:x val="0.13868565365499524"/>
          <c:y val="0.20671635213503214"/>
          <c:w val="0.84571150946557216"/>
          <c:h val="0.41362208624367719"/>
        </c:manualLayout>
      </c:layout>
      <c:barChart>
        <c:barDir val="col"/>
        <c:grouping val="clustered"/>
        <c:varyColors val="0"/>
        <c:ser>
          <c:idx val="0"/>
          <c:order val="0"/>
          <c:tx>
            <c:strRef>
              <c:f>'2.16'!$A$26</c:f>
              <c:strCache>
                <c:ptCount val="1"/>
                <c:pt idx="0">
                  <c:v>July 2013 to March 2014</c:v>
                </c:pt>
              </c:strCache>
            </c:strRef>
          </c:tx>
          <c:spPr>
            <a:solidFill>
              <a:srgbClr val="0070C0"/>
            </a:solidFill>
          </c:spPr>
          <c:invertIfNegative val="0"/>
          <c:dPt>
            <c:idx val="1"/>
            <c:invertIfNegative val="0"/>
            <c:bubble3D val="0"/>
            <c:spPr>
              <a:solidFill>
                <a:srgbClr val="D20000"/>
              </a:solidFill>
            </c:spPr>
          </c:dPt>
          <c:cat>
            <c:strRef>
              <c:f>'2.16'!$B$26:$B$37</c:f>
              <c:strCache>
                <c:ptCount val="12"/>
                <c:pt idx="0">
                  <c:v>All registered patients in 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'2.16'!$C$26:$C$37</c:f>
              <c:numCache>
                <c:formatCode>0.000</c:formatCode>
                <c:ptCount val="12"/>
                <c:pt idx="0">
                  <c:v>0.52700000000000002</c:v>
                </c:pt>
                <c:pt idx="1">
                  <c:v>0.60499999999999998</c:v>
                </c:pt>
                <c:pt idx="2">
                  <c:v>0.51800000000000002</c:v>
                </c:pt>
                <c:pt idx="3">
                  <c:v>0.56899999999999995</c:v>
                </c:pt>
                <c:pt idx="4">
                  <c:v>0.55900000000000005</c:v>
                </c:pt>
                <c:pt idx="5">
                  <c:v>0.628</c:v>
                </c:pt>
                <c:pt idx="6">
                  <c:v>0.51300000000000001</c:v>
                </c:pt>
                <c:pt idx="7">
                  <c:v>0.52900000000000003</c:v>
                </c:pt>
                <c:pt idx="8">
                  <c:v>0.45800000000000002</c:v>
                </c:pt>
                <c:pt idx="9">
                  <c:v>0</c:v>
                </c:pt>
                <c:pt idx="10">
                  <c:v>0.56699999999999995</c:v>
                </c:pt>
                <c:pt idx="11">
                  <c:v>0.50900000000000001</c:v>
                </c:pt>
              </c:numCache>
            </c:numRef>
          </c:val>
        </c:ser>
        <c:ser>
          <c:idx val="1"/>
          <c:order val="1"/>
          <c:tx>
            <c:strRef>
              <c:f>'2.16'!$G$26</c:f>
              <c:strCache>
                <c:ptCount val="1"/>
                <c:pt idx="0">
                  <c:v>July 2014 to March 2015</c:v>
                </c:pt>
              </c:strCache>
            </c:strRef>
          </c:tx>
          <c:spPr>
            <a:solidFill>
              <a:srgbClr val="25A2FF"/>
            </a:solidFill>
          </c:spPr>
          <c:invertIfNegative val="0"/>
          <c:dPt>
            <c:idx val="1"/>
            <c:invertIfNegative val="0"/>
            <c:bubble3D val="0"/>
            <c:spPr>
              <a:solidFill>
                <a:srgbClr val="FF3B3B"/>
              </a:solidFill>
            </c:spPr>
          </c:dPt>
          <c:cat>
            <c:strRef>
              <c:f>'2.16'!$B$26:$B$37</c:f>
              <c:strCache>
                <c:ptCount val="12"/>
                <c:pt idx="0">
                  <c:v>All registered patients in 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'2.16'!$H$26:$H$37</c:f>
              <c:numCache>
                <c:formatCode>0.000</c:formatCode>
                <c:ptCount val="12"/>
                <c:pt idx="0">
                  <c:v>0.52900000000000003</c:v>
                </c:pt>
                <c:pt idx="1">
                  <c:v>0.61099999999999999</c:v>
                </c:pt>
                <c:pt idx="2">
                  <c:v>0.44900000000000001</c:v>
                </c:pt>
                <c:pt idx="3">
                  <c:v>0.57499999999999996</c:v>
                </c:pt>
                <c:pt idx="4">
                  <c:v>0.61199999999999999</c:v>
                </c:pt>
                <c:pt idx="5">
                  <c:v>0.59799999999999998</c:v>
                </c:pt>
                <c:pt idx="6">
                  <c:v>0.57499999999999996</c:v>
                </c:pt>
                <c:pt idx="7">
                  <c:v>0.53600000000000003</c:v>
                </c:pt>
                <c:pt idx="8">
                  <c:v>0.52400000000000002</c:v>
                </c:pt>
                <c:pt idx="9">
                  <c:v>0.55300000000000005</c:v>
                </c:pt>
                <c:pt idx="10">
                  <c:v>0.60799999999999998</c:v>
                </c:pt>
                <c:pt idx="11">
                  <c:v>0.61199999999999999</c:v>
                </c:pt>
              </c:numCache>
            </c:numRef>
          </c:val>
        </c:ser>
        <c:ser>
          <c:idx val="2"/>
          <c:order val="2"/>
          <c:tx>
            <c:strRef>
              <c:f>'2.16'!$L$26</c:f>
              <c:strCache>
                <c:ptCount val="1"/>
                <c:pt idx="0">
                  <c:v>July 2015 to March 2016</c:v>
                </c:pt>
              </c:strCache>
            </c:strRef>
          </c:tx>
          <c:spPr>
            <a:solidFill>
              <a:srgbClr val="B3CCFF"/>
            </a:solidFill>
          </c:spPr>
          <c:invertIfNegative val="0"/>
          <c:dPt>
            <c:idx val="1"/>
            <c:invertIfNegative val="0"/>
            <c:bubble3D val="0"/>
            <c:spPr>
              <a:solidFill>
                <a:srgbClr val="FF9797"/>
              </a:solidFill>
            </c:spPr>
          </c:dPt>
          <c:cat>
            <c:strRef>
              <c:f>'2.16'!$B$26:$B$37</c:f>
              <c:strCache>
                <c:ptCount val="12"/>
                <c:pt idx="0">
                  <c:v>All registered patients in 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'2.16'!$M$26:$M$37</c:f>
              <c:numCache>
                <c:formatCode>General</c:formatCode>
                <c:ptCount val="12"/>
                <c:pt idx="0">
                  <c:v>0.52800000000000002</c:v>
                </c:pt>
                <c:pt idx="1">
                  <c:v>0.64200000000000002</c:v>
                </c:pt>
                <c:pt idx="2">
                  <c:v>0.496</c:v>
                </c:pt>
                <c:pt idx="3">
                  <c:v>0.64900000000000002</c:v>
                </c:pt>
                <c:pt idx="4">
                  <c:v>0.53100000000000003</c:v>
                </c:pt>
                <c:pt idx="5">
                  <c:v>0.58899999999999997</c:v>
                </c:pt>
                <c:pt idx="6">
                  <c:v>0.61299999999999999</c:v>
                </c:pt>
                <c:pt idx="7">
                  <c:v>0.54900000000000004</c:v>
                </c:pt>
                <c:pt idx="8">
                  <c:v>0.52800000000000002</c:v>
                </c:pt>
                <c:pt idx="9">
                  <c:v>0.69499999999999995</c:v>
                </c:pt>
                <c:pt idx="10">
                  <c:v>0.54800000000000004</c:v>
                </c:pt>
                <c:pt idx="11">
                  <c:v>0.59799999999999998</c:v>
                </c:pt>
              </c:numCache>
            </c:numRef>
          </c:val>
        </c:ser>
        <c:dLbls>
          <c:showLegendKey val="0"/>
          <c:showVal val="0"/>
          <c:showCatName val="0"/>
          <c:showSerName val="0"/>
          <c:showPercent val="0"/>
          <c:showBubbleSize val="0"/>
        </c:dLbls>
        <c:gapWidth val="150"/>
        <c:axId val="63632128"/>
        <c:axId val="63633664"/>
      </c:barChart>
      <c:catAx>
        <c:axId val="63632128"/>
        <c:scaling>
          <c:orientation val="minMax"/>
        </c:scaling>
        <c:delete val="0"/>
        <c:axPos val="b"/>
        <c:majorTickMark val="out"/>
        <c:minorTickMark val="none"/>
        <c:tickLblPos val="nextTo"/>
        <c:txPr>
          <a:bodyPr/>
          <a:lstStyle/>
          <a:p>
            <a:pPr>
              <a:defRPr sz="1200" baseline="0"/>
            </a:pPr>
            <a:endParaRPr lang="en-US"/>
          </a:p>
        </c:txPr>
        <c:crossAx val="63633664"/>
        <c:crosses val="autoZero"/>
        <c:auto val="1"/>
        <c:lblAlgn val="ctr"/>
        <c:lblOffset val="100"/>
        <c:noMultiLvlLbl val="0"/>
      </c:catAx>
      <c:valAx>
        <c:axId val="63633664"/>
        <c:scaling>
          <c:orientation val="minMax"/>
          <c:max val="1"/>
        </c:scaling>
        <c:delete val="0"/>
        <c:axPos val="l"/>
        <c:majorGridlines/>
        <c:title>
          <c:tx>
            <c:rich>
              <a:bodyPr rot="-5400000" vert="horz"/>
              <a:lstStyle/>
              <a:p>
                <a:pPr>
                  <a:defRPr sz="1200" baseline="0"/>
                </a:pPr>
                <a:r>
                  <a:rPr lang="en-US" sz="1200" baseline="0"/>
                  <a:t>Directly standardised average health status (EQ-5D™)</a:t>
                </a:r>
              </a:p>
              <a:p>
                <a:pPr>
                  <a:defRPr sz="1200" baseline="0"/>
                </a:pPr>
                <a:r>
                  <a:rPr lang="en-US" sz="1200" baseline="0"/>
                  <a:t> score for individuals reporting that they</a:t>
                </a:r>
              </a:p>
              <a:p>
                <a:pPr>
                  <a:defRPr sz="1200" baseline="0"/>
                </a:pPr>
                <a:r>
                  <a:rPr lang="en-US" sz="1200" baseline="0"/>
                  <a:t> have a long-term mental health condition</a:t>
                </a:r>
              </a:p>
            </c:rich>
          </c:tx>
          <c:layout>
            <c:manualLayout>
              <c:xMode val="edge"/>
              <c:yMode val="edge"/>
              <c:x val="2.4104027909927054E-2"/>
              <c:y val="0.12311544266476349"/>
            </c:manualLayout>
          </c:layout>
          <c:overlay val="0"/>
        </c:title>
        <c:numFmt formatCode="0.0" sourceLinked="0"/>
        <c:majorTickMark val="out"/>
        <c:minorTickMark val="none"/>
        <c:tickLblPos val="nextTo"/>
        <c:txPr>
          <a:bodyPr/>
          <a:lstStyle/>
          <a:p>
            <a:pPr>
              <a:defRPr sz="1200" baseline="0"/>
            </a:pPr>
            <a:endParaRPr lang="en-US"/>
          </a:p>
        </c:txPr>
        <c:crossAx val="63632128"/>
        <c:crosses val="autoZero"/>
        <c:crossBetween val="between"/>
      </c:valAx>
    </c:plotArea>
    <c:legend>
      <c:legendPos val="b"/>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3.1</a:t>
            </a:r>
          </a:p>
          <a:p>
            <a:pPr>
              <a:defRPr/>
            </a:pPr>
            <a:r>
              <a:rPr lang="en-US"/>
              <a:t>Emergency admissions for acute conditions that should not usually require hospital admission - Males</a:t>
            </a:r>
          </a:p>
          <a:p>
            <a:pPr>
              <a:defRPr/>
            </a:pPr>
            <a:r>
              <a:rPr lang="en-US" sz="1400" i="1"/>
              <a:t>Source: NHS Digital</a:t>
            </a:r>
          </a:p>
        </c:rich>
      </c:tx>
      <c:overlay val="0"/>
    </c:title>
    <c:autoTitleDeleted val="0"/>
    <c:plotArea>
      <c:layout/>
      <c:lineChart>
        <c:grouping val="standard"/>
        <c:varyColors val="0"/>
        <c:ser>
          <c:idx val="0"/>
          <c:order val="0"/>
          <c:tx>
            <c:v>England</c:v>
          </c:tx>
          <c:errBars>
            <c:errDir val="y"/>
            <c:errBarType val="both"/>
            <c:errValType val="cust"/>
            <c:noEndCap val="0"/>
            <c:plus>
              <c:numLit>
                <c:formatCode>General</c:formatCode>
                <c:ptCount val="6"/>
                <c:pt idx="0">
                  <c:v>3.7000000000000455</c:v>
                </c:pt>
                <c:pt idx="1">
                  <c:v>3.7999999999999545</c:v>
                </c:pt>
                <c:pt idx="2">
                  <c:v>3.9000000000000909</c:v>
                </c:pt>
                <c:pt idx="3">
                  <c:v>3.9000000000000909</c:v>
                </c:pt>
                <c:pt idx="4">
                  <c:v>4.2000000000000455</c:v>
                </c:pt>
                <c:pt idx="5">
                  <c:v>4.2000000000000455</c:v>
                </c:pt>
              </c:numLit>
            </c:plus>
            <c:minus>
              <c:numLit>
                <c:formatCode>General</c:formatCode>
                <c:ptCount val="6"/>
                <c:pt idx="0">
                  <c:v>3.7999999999999545</c:v>
                </c:pt>
                <c:pt idx="1">
                  <c:v>3.8000000000000682</c:v>
                </c:pt>
                <c:pt idx="2">
                  <c:v>4</c:v>
                </c:pt>
                <c:pt idx="3">
                  <c:v>4</c:v>
                </c:pt>
                <c:pt idx="4">
                  <c:v>4.0999999999999091</c:v>
                </c:pt>
                <c:pt idx="5">
                  <c:v>4.0999999999999091</c:v>
                </c:pt>
              </c:numLit>
            </c:minus>
          </c:errBars>
          <c:cat>
            <c:strLit>
              <c:ptCount val="6"/>
              <c:pt idx="0">
                <c:v>2010/11</c:v>
              </c:pt>
              <c:pt idx="1">
                <c:v>2011/12</c:v>
              </c:pt>
              <c:pt idx="2">
                <c:v>2012/13</c:v>
              </c:pt>
              <c:pt idx="3">
                <c:v>2013/14</c:v>
              </c:pt>
              <c:pt idx="4">
                <c:v>2014/15</c:v>
              </c:pt>
              <c:pt idx="5">
                <c:v>2015/16</c:v>
              </c:pt>
            </c:strLit>
          </c:cat>
          <c:val>
            <c:numLit>
              <c:formatCode>#,##0.0</c:formatCode>
              <c:ptCount val="6"/>
              <c:pt idx="0">
                <c:v>999.8</c:v>
              </c:pt>
              <c:pt idx="1">
                <c:v>1017.1</c:v>
              </c:pt>
              <c:pt idx="2">
                <c:v>1108.5</c:v>
              </c:pt>
              <c:pt idx="3">
                <c:v>1114.5</c:v>
              </c:pt>
              <c:pt idx="4">
                <c:v>1205</c:v>
              </c:pt>
              <c:pt idx="5">
                <c:v>1245</c:v>
              </c:pt>
            </c:numLit>
          </c:val>
          <c:smooth val="0"/>
        </c:ser>
        <c:ser>
          <c:idx val="1"/>
          <c:order val="1"/>
          <c:tx>
            <c:v>NHS Horsham and Mid Sussex CCG</c:v>
          </c:tx>
          <c:errBars>
            <c:errDir val="y"/>
            <c:errBarType val="both"/>
            <c:errValType val="cust"/>
            <c:noEndCap val="0"/>
            <c:plus>
              <c:numLit>
                <c:formatCode>General</c:formatCode>
                <c:ptCount val="6"/>
                <c:pt idx="0">
                  <c:v>47.399999999999977</c:v>
                </c:pt>
                <c:pt idx="1">
                  <c:v>50.5</c:v>
                </c:pt>
                <c:pt idx="2">
                  <c:v>51.5</c:v>
                </c:pt>
                <c:pt idx="3">
                  <c:v>48.600000000000023</c:v>
                </c:pt>
                <c:pt idx="4">
                  <c:v>51</c:v>
                </c:pt>
                <c:pt idx="5">
                  <c:v>48</c:v>
                </c:pt>
              </c:numLit>
            </c:plus>
            <c:minus>
              <c:numLit>
                <c:formatCode>General</c:formatCode>
                <c:ptCount val="6"/>
                <c:pt idx="0">
                  <c:v>45</c:v>
                </c:pt>
                <c:pt idx="1">
                  <c:v>48</c:v>
                </c:pt>
                <c:pt idx="2">
                  <c:v>49</c:v>
                </c:pt>
                <c:pt idx="3">
                  <c:v>46</c:v>
                </c:pt>
                <c:pt idx="4">
                  <c:v>48.600000000000023</c:v>
                </c:pt>
                <c:pt idx="5">
                  <c:v>45.5</c:v>
                </c:pt>
              </c:numLit>
            </c:minus>
          </c:errBars>
          <c:cat>
            <c:strLit>
              <c:ptCount val="6"/>
              <c:pt idx="0">
                <c:v>2010/11</c:v>
              </c:pt>
              <c:pt idx="1">
                <c:v>2011/12</c:v>
              </c:pt>
              <c:pt idx="2">
                <c:v>2012/13</c:v>
              </c:pt>
              <c:pt idx="3">
                <c:v>2013/14</c:v>
              </c:pt>
              <c:pt idx="4">
                <c:v>2014/15</c:v>
              </c:pt>
              <c:pt idx="5">
                <c:v>2015/16</c:v>
              </c:pt>
            </c:strLit>
          </c:cat>
          <c:val>
            <c:numLit>
              <c:formatCode>General</c:formatCode>
              <c:ptCount val="6"/>
              <c:pt idx="0">
                <c:v>588.6</c:v>
              </c:pt>
              <c:pt idx="1">
                <c:v>611.70000000000005</c:v>
              </c:pt>
              <c:pt idx="2">
                <c:v>626.70000000000005</c:v>
              </c:pt>
              <c:pt idx="3">
                <c:v>658.6</c:v>
              </c:pt>
              <c:pt idx="4">
                <c:v>646.29999999999995</c:v>
              </c:pt>
              <c:pt idx="5">
                <c:v>663.7</c:v>
              </c:pt>
            </c:numLit>
          </c:val>
          <c:smooth val="0"/>
        </c:ser>
        <c:dLbls>
          <c:showLegendKey val="0"/>
          <c:showVal val="0"/>
          <c:showCatName val="0"/>
          <c:showSerName val="0"/>
          <c:showPercent val="0"/>
          <c:showBubbleSize val="0"/>
        </c:dLbls>
        <c:marker val="1"/>
        <c:smooth val="0"/>
        <c:axId val="66800256"/>
        <c:axId val="66810240"/>
      </c:lineChart>
      <c:catAx>
        <c:axId val="66800256"/>
        <c:scaling>
          <c:orientation val="minMax"/>
        </c:scaling>
        <c:delete val="0"/>
        <c:axPos val="b"/>
        <c:majorTickMark val="out"/>
        <c:minorTickMark val="none"/>
        <c:tickLblPos val="nextTo"/>
        <c:txPr>
          <a:bodyPr/>
          <a:lstStyle/>
          <a:p>
            <a:pPr>
              <a:defRPr sz="1200" baseline="0"/>
            </a:pPr>
            <a:endParaRPr lang="en-US"/>
          </a:p>
        </c:txPr>
        <c:crossAx val="66810240"/>
        <c:crosses val="autoZero"/>
        <c:auto val="1"/>
        <c:lblAlgn val="ctr"/>
        <c:lblOffset val="100"/>
        <c:noMultiLvlLbl val="0"/>
      </c:catAx>
      <c:valAx>
        <c:axId val="66810240"/>
        <c:scaling>
          <c:orientation val="minMax"/>
          <c:max val="1400"/>
        </c:scaling>
        <c:delete val="0"/>
        <c:axPos val="l"/>
        <c:majorGridlines/>
        <c:title>
          <c:tx>
            <c:rich>
              <a:bodyPr rot="-5400000" vert="horz"/>
              <a:lstStyle/>
              <a:p>
                <a:pPr>
                  <a:defRPr sz="1200" baseline="0"/>
                </a:pPr>
                <a:r>
                  <a:rPr lang="en-US" sz="1200" baseline="0"/>
                  <a:t>DSR for all ages per 100,000 registered patients</a:t>
                </a:r>
              </a:p>
            </c:rich>
          </c:tx>
          <c:layout>
            <c:manualLayout>
              <c:xMode val="edge"/>
              <c:yMode val="edge"/>
              <c:x val="1.6895459345300949E-2"/>
              <c:y val="0.24380218809282503"/>
            </c:manualLayout>
          </c:layout>
          <c:overlay val="0"/>
        </c:title>
        <c:numFmt formatCode="0" sourceLinked="0"/>
        <c:majorTickMark val="out"/>
        <c:minorTickMark val="none"/>
        <c:tickLblPos val="nextTo"/>
        <c:txPr>
          <a:bodyPr/>
          <a:lstStyle/>
          <a:p>
            <a:pPr>
              <a:defRPr sz="1200" baseline="0"/>
            </a:pPr>
            <a:endParaRPr lang="en-US"/>
          </a:p>
        </c:txPr>
        <c:crossAx val="66800256"/>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GB" sz="1800" b="1" i="0" baseline="0">
                <a:effectLst/>
              </a:rPr>
              <a:t>CCG indicator 1.1</a:t>
            </a:r>
            <a:endParaRPr lang="en-GB">
              <a:effectLst/>
            </a:endParaRPr>
          </a:p>
          <a:p>
            <a:pPr>
              <a:defRPr/>
            </a:pPr>
            <a:r>
              <a:rPr lang="en-GB" sz="1800" b="1" i="0" baseline="0">
                <a:effectLst/>
              </a:rPr>
              <a:t>Potential years of life lost (PYLL) from causes considered amenable to healthcare - Ischaemic heart disease, persons</a:t>
            </a:r>
            <a:endParaRPr lang="en-GB">
              <a:effectLst/>
            </a:endParaRPr>
          </a:p>
          <a:p>
            <a:pPr>
              <a:defRPr/>
            </a:pPr>
            <a:r>
              <a:rPr lang="en-GB" sz="1400" b="1" i="1" baseline="0">
                <a:effectLst/>
              </a:rPr>
              <a:t>Source: HSCIC</a:t>
            </a:r>
            <a:endParaRPr lang="en-GB" sz="1400" baseline="0">
              <a:effectLst/>
            </a:endParaRPr>
          </a:p>
        </c:rich>
      </c:tx>
      <c:overlay val="0"/>
    </c:title>
    <c:autoTitleDeleted val="0"/>
    <c:plotArea>
      <c:layout/>
      <c:lineChart>
        <c:grouping val="standard"/>
        <c:varyColors val="0"/>
        <c:ser>
          <c:idx val="0"/>
          <c:order val="0"/>
          <c:tx>
            <c:v>England</c:v>
          </c:tx>
          <c:errBars>
            <c:errDir val="y"/>
            <c:errBarType val="both"/>
            <c:errValType val="cust"/>
            <c:noEndCap val="0"/>
            <c:plus>
              <c:numRef>
                <c:f>'1.1 specific conditions'!$I$28:$I$31</c:f>
                <c:numCache>
                  <c:formatCode>General</c:formatCode>
                  <c:ptCount val="4"/>
                  <c:pt idx="0">
                    <c:v>6</c:v>
                  </c:pt>
                  <c:pt idx="1">
                    <c:v>5.8999999999999773</c:v>
                  </c:pt>
                  <c:pt idx="2">
                    <c:v>5.8999999999999773</c:v>
                  </c:pt>
                  <c:pt idx="3">
                    <c:v>6</c:v>
                  </c:pt>
                </c:numCache>
              </c:numRef>
            </c:plus>
            <c:minus>
              <c:numRef>
                <c:f>'1.1 specific conditions'!$G$28:$G$31</c:f>
                <c:numCache>
                  <c:formatCode>General</c:formatCode>
                  <c:ptCount val="4"/>
                  <c:pt idx="0">
                    <c:v>6</c:v>
                  </c:pt>
                  <c:pt idx="1">
                    <c:v>6</c:v>
                  </c:pt>
                  <c:pt idx="2">
                    <c:v>6</c:v>
                  </c:pt>
                  <c:pt idx="3">
                    <c:v>5.8999999999999773</c:v>
                  </c:pt>
                </c:numCache>
              </c:numRef>
            </c:minus>
          </c:errBars>
          <c:cat>
            <c:strRef>
              <c:f>'1.1 specific conditions'!$A$28:$A$31</c:f>
              <c:strCache>
                <c:ptCount val="4"/>
                <c:pt idx="0">
                  <c:v>2009-2011</c:v>
                </c:pt>
                <c:pt idx="1">
                  <c:v>2010-2012</c:v>
                </c:pt>
                <c:pt idx="2">
                  <c:v>2011-2013</c:v>
                </c:pt>
                <c:pt idx="3">
                  <c:v>2012-2014</c:v>
                </c:pt>
              </c:strCache>
            </c:strRef>
          </c:cat>
          <c:val>
            <c:numRef>
              <c:f>'1.1 specific conditions'!$E$28:$E$31</c:f>
              <c:numCache>
                <c:formatCode>_-* #,##0.0_-;\-* #,##0.0_-;_-* "-"??_-;_-@_-</c:formatCode>
                <c:ptCount val="4"/>
                <c:pt idx="0">
                  <c:v>696.9</c:v>
                </c:pt>
                <c:pt idx="1">
                  <c:v>680.7</c:v>
                </c:pt>
                <c:pt idx="2">
                  <c:v>670</c:v>
                </c:pt>
                <c:pt idx="3">
                  <c:v>667.5</c:v>
                </c:pt>
              </c:numCache>
            </c:numRef>
          </c:val>
          <c:smooth val="0"/>
        </c:ser>
        <c:ser>
          <c:idx val="1"/>
          <c:order val="1"/>
          <c:tx>
            <c:strRef>
              <c:f>'1.1 specific conditions'!$N$28</c:f>
              <c:strCache>
                <c:ptCount val="1"/>
                <c:pt idx="0">
                  <c:v>NHS Horsham and Mid Sussex CCG</c:v>
                </c:pt>
              </c:strCache>
            </c:strRef>
          </c:tx>
          <c:errBars>
            <c:errDir val="y"/>
            <c:errBarType val="both"/>
            <c:errValType val="cust"/>
            <c:noEndCap val="0"/>
            <c:plus>
              <c:numRef>
                <c:f>'1.1 specific conditions'!$U$28:$U$31</c:f>
                <c:numCache>
                  <c:formatCode>General</c:formatCode>
                  <c:ptCount val="4"/>
                  <c:pt idx="0">
                    <c:v>70.900000000000034</c:v>
                  </c:pt>
                  <c:pt idx="1">
                    <c:v>71.100000000000023</c:v>
                  </c:pt>
                  <c:pt idx="2">
                    <c:v>67</c:v>
                  </c:pt>
                  <c:pt idx="3">
                    <c:v>74</c:v>
                  </c:pt>
                </c:numCache>
              </c:numRef>
            </c:plus>
            <c:minus>
              <c:numRef>
                <c:f>'1.1 specific conditions'!$S$28:$S$31</c:f>
                <c:numCache>
                  <c:formatCode>General</c:formatCode>
                  <c:ptCount val="4"/>
                  <c:pt idx="0">
                    <c:v>68.799999999999955</c:v>
                  </c:pt>
                  <c:pt idx="1">
                    <c:v>69.299999999999955</c:v>
                  </c:pt>
                  <c:pt idx="2">
                    <c:v>65.199999999999989</c:v>
                  </c:pt>
                  <c:pt idx="3">
                    <c:v>72</c:v>
                  </c:pt>
                </c:numCache>
              </c:numRef>
            </c:minus>
          </c:errBars>
          <c:cat>
            <c:strRef>
              <c:f>'1.1 specific conditions'!$A$28:$A$31</c:f>
              <c:strCache>
                <c:ptCount val="4"/>
                <c:pt idx="0">
                  <c:v>2009-2011</c:v>
                </c:pt>
                <c:pt idx="1">
                  <c:v>2010-2012</c:v>
                </c:pt>
                <c:pt idx="2">
                  <c:v>2011-2013</c:v>
                </c:pt>
                <c:pt idx="3">
                  <c:v>2012-2014</c:v>
                </c:pt>
              </c:strCache>
            </c:strRef>
          </c:cat>
          <c:val>
            <c:numRef>
              <c:f>'1.1 specific conditions'!$Q$28:$Q$31</c:f>
              <c:numCache>
                <c:formatCode>_-* #,##0.0_-;\-* #,##0.0_-;_-* "-"??_-;_-@_-</c:formatCode>
                <c:ptCount val="4"/>
                <c:pt idx="0">
                  <c:v>398.4</c:v>
                </c:pt>
                <c:pt idx="1">
                  <c:v>392.9</c:v>
                </c:pt>
                <c:pt idx="2">
                  <c:v>385.3</c:v>
                </c:pt>
                <c:pt idx="3">
                  <c:v>431.2</c:v>
                </c:pt>
              </c:numCache>
            </c:numRef>
          </c:val>
          <c:smooth val="0"/>
        </c:ser>
        <c:dLbls>
          <c:showLegendKey val="0"/>
          <c:showVal val="0"/>
          <c:showCatName val="0"/>
          <c:showSerName val="0"/>
          <c:showPercent val="0"/>
          <c:showBubbleSize val="0"/>
        </c:dLbls>
        <c:marker val="1"/>
        <c:smooth val="0"/>
        <c:axId val="112887296"/>
        <c:axId val="112888832"/>
      </c:lineChart>
      <c:catAx>
        <c:axId val="112887296"/>
        <c:scaling>
          <c:orientation val="minMax"/>
        </c:scaling>
        <c:delete val="0"/>
        <c:axPos val="b"/>
        <c:numFmt formatCode="General" sourceLinked="1"/>
        <c:majorTickMark val="out"/>
        <c:minorTickMark val="none"/>
        <c:tickLblPos val="nextTo"/>
        <c:txPr>
          <a:bodyPr/>
          <a:lstStyle/>
          <a:p>
            <a:pPr>
              <a:defRPr sz="1200" baseline="0"/>
            </a:pPr>
            <a:endParaRPr lang="en-US"/>
          </a:p>
        </c:txPr>
        <c:crossAx val="112888832"/>
        <c:crosses val="autoZero"/>
        <c:auto val="1"/>
        <c:lblAlgn val="ctr"/>
        <c:lblOffset val="100"/>
        <c:noMultiLvlLbl val="0"/>
      </c:catAx>
      <c:valAx>
        <c:axId val="112888832"/>
        <c:scaling>
          <c:orientation val="minMax"/>
          <c:max val="800"/>
          <c:min val="0"/>
        </c:scaling>
        <c:delete val="0"/>
        <c:axPos val="l"/>
        <c:majorGridlines/>
        <c:title>
          <c:tx>
            <c:rich>
              <a:bodyPr rot="-5400000" vert="horz"/>
              <a:lstStyle/>
              <a:p>
                <a:pPr>
                  <a:defRPr sz="1200" baseline="0"/>
                </a:pPr>
                <a:r>
                  <a:rPr lang="en-GB"/>
                  <a:t>Directly age and sex standardised potential years of life lost (PYLL) per 100,000 registered patients</a:t>
                </a:r>
              </a:p>
            </c:rich>
          </c:tx>
          <c:layout>
            <c:manualLayout>
              <c:xMode val="edge"/>
              <c:yMode val="edge"/>
              <c:x val="1.0698762955533266E-2"/>
              <c:y val="0.18165211906651205"/>
            </c:manualLayout>
          </c:layout>
          <c:overlay val="0"/>
        </c:title>
        <c:numFmt formatCode="#,##0" sourceLinked="0"/>
        <c:majorTickMark val="out"/>
        <c:minorTickMark val="none"/>
        <c:tickLblPos val="nextTo"/>
        <c:txPr>
          <a:bodyPr/>
          <a:lstStyle/>
          <a:p>
            <a:pPr>
              <a:defRPr sz="1200" baseline="0"/>
            </a:pPr>
            <a:endParaRPr lang="en-US"/>
          </a:p>
        </c:txPr>
        <c:crossAx val="112887296"/>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CCG indicator 3.1</a:t>
            </a:r>
            <a:endParaRPr lang="en-GB">
              <a:effectLst/>
            </a:endParaRPr>
          </a:p>
          <a:p>
            <a:pPr>
              <a:defRPr/>
            </a:pPr>
            <a:r>
              <a:rPr lang="en-US" sz="1800" b="1" i="0" baseline="0">
                <a:effectLst/>
              </a:rPr>
              <a:t>Emergency admissions for acute conditions that should not usually require hospital admission - Females</a:t>
            </a:r>
            <a:endParaRPr lang="en-GB">
              <a:effectLst/>
            </a:endParaRPr>
          </a:p>
          <a:p>
            <a:pPr>
              <a:defRPr/>
            </a:pPr>
            <a:r>
              <a:rPr lang="en-US" sz="1400" b="1" i="1" baseline="0">
                <a:effectLst/>
              </a:rPr>
              <a:t>Source: NHS Digital</a:t>
            </a:r>
          </a:p>
          <a:p>
            <a:pPr>
              <a:defRPr/>
            </a:pPr>
            <a:endParaRPr lang="en-GB">
              <a:effectLst/>
            </a:endParaRPr>
          </a:p>
        </c:rich>
      </c:tx>
      <c:overlay val="0"/>
    </c:title>
    <c:autoTitleDeleted val="0"/>
    <c:plotArea>
      <c:layout/>
      <c:lineChart>
        <c:grouping val="standard"/>
        <c:varyColors val="0"/>
        <c:ser>
          <c:idx val="0"/>
          <c:order val="0"/>
          <c:tx>
            <c:v>England</c:v>
          </c:tx>
          <c:errBars>
            <c:errDir val="y"/>
            <c:errBarType val="both"/>
            <c:errValType val="cust"/>
            <c:noEndCap val="0"/>
            <c:plus>
              <c:numLit>
                <c:formatCode>General</c:formatCode>
                <c:ptCount val="6"/>
                <c:pt idx="0">
                  <c:v>4</c:v>
                </c:pt>
                <c:pt idx="1">
                  <c:v>4</c:v>
                </c:pt>
                <c:pt idx="2">
                  <c:v>4.2000000000000455</c:v>
                </c:pt>
                <c:pt idx="3">
                  <c:v>4.2000000000000455</c:v>
                </c:pt>
                <c:pt idx="4">
                  <c:v>4.3000000000001819</c:v>
                </c:pt>
                <c:pt idx="5">
                  <c:v>4.4000000000000909</c:v>
                </c:pt>
              </c:numLit>
            </c:plus>
            <c:minus>
              <c:numLit>
                <c:formatCode>General</c:formatCode>
                <c:ptCount val="6"/>
                <c:pt idx="0">
                  <c:v>4</c:v>
                </c:pt>
                <c:pt idx="1">
                  <c:v>4</c:v>
                </c:pt>
                <c:pt idx="2">
                  <c:v>4.1999999999998181</c:v>
                </c:pt>
                <c:pt idx="3">
                  <c:v>4.0999999999999091</c:v>
                </c:pt>
                <c:pt idx="4">
                  <c:v>4.2999999999999545</c:v>
                </c:pt>
                <c:pt idx="5">
                  <c:v>4.2999999999999545</c:v>
                </c:pt>
              </c:numLit>
            </c:minus>
          </c:errBars>
          <c:cat>
            <c:strLit>
              <c:ptCount val="82"/>
              <c:pt idx="0">
                <c:v>2010/11</c:v>
              </c:pt>
              <c:pt idx="1">
                <c:v>2011/12</c:v>
              </c:pt>
              <c:pt idx="2">
                <c:v>2012/13</c:v>
              </c:pt>
              <c:pt idx="3">
                <c:v>2013/14</c:v>
              </c:pt>
              <c:pt idx="4">
                <c:v>2014/15</c:v>
              </c:pt>
              <c:pt idx="5">
                <c:v>2015/16</c:v>
              </c:pt>
              <c:pt idx="7">
                <c:v>2010/11</c:v>
              </c:pt>
              <c:pt idx="8">
                <c:v>2011/12</c:v>
              </c:pt>
              <c:pt idx="9">
                <c:v>2012/13</c:v>
              </c:pt>
              <c:pt idx="10">
                <c:v>2013/14</c:v>
              </c:pt>
              <c:pt idx="11">
                <c:v>2014/15</c:v>
              </c:pt>
              <c:pt idx="12">
                <c:v>2015/16</c:v>
              </c:pt>
              <c:pt idx="75">
                <c:v>Reporting period</c:v>
              </c:pt>
              <c:pt idx="76">
                <c:v>July 2015 to June 2016 (Provisional)</c:v>
              </c:pt>
              <c:pt idx="77">
                <c:v>July 2015 to June 2016 (Provisional)</c:v>
              </c:pt>
              <c:pt idx="78">
                <c:v>July 2015 to June 2016 (Provisional)</c:v>
              </c:pt>
              <c:pt idx="79">
                <c:v>July 2015 to June 2016 (Provisional)</c:v>
              </c:pt>
              <c:pt idx="80">
                <c:v>July 2015 to June 2016 (Provisional)</c:v>
              </c:pt>
              <c:pt idx="81">
                <c:v>July 2015 to June 2016 (Provisional)</c:v>
              </c:pt>
            </c:strLit>
          </c:cat>
          <c:val>
            <c:numLit>
              <c:formatCode>#,##0.0</c:formatCode>
              <c:ptCount val="6"/>
              <c:pt idx="0">
                <c:v>1136.5</c:v>
              </c:pt>
              <c:pt idx="1">
                <c:v>1149.9000000000001</c:v>
              </c:pt>
              <c:pt idx="2">
                <c:v>1253.0999999999999</c:v>
              </c:pt>
              <c:pt idx="3">
                <c:v>1244.5999999999999</c:v>
              </c:pt>
              <c:pt idx="4">
                <c:v>1339.1</c:v>
              </c:pt>
              <c:pt idx="5">
                <c:v>1381.6</c:v>
              </c:pt>
            </c:numLit>
          </c:val>
          <c:smooth val="0"/>
        </c:ser>
        <c:ser>
          <c:idx val="1"/>
          <c:order val="1"/>
          <c:tx>
            <c:v>NHS Horsham and Mid Sussex CCG</c:v>
          </c:tx>
          <c:errBars>
            <c:errDir val="y"/>
            <c:errBarType val="both"/>
            <c:errValType val="cust"/>
            <c:noEndCap val="0"/>
            <c:plus>
              <c:numLit>
                <c:formatCode>General</c:formatCode>
                <c:ptCount val="6"/>
                <c:pt idx="0">
                  <c:v>47.399999999999977</c:v>
                </c:pt>
                <c:pt idx="1">
                  <c:v>50.5</c:v>
                </c:pt>
                <c:pt idx="2">
                  <c:v>51.5</c:v>
                </c:pt>
                <c:pt idx="3">
                  <c:v>48.600000000000023</c:v>
                </c:pt>
                <c:pt idx="4">
                  <c:v>51</c:v>
                </c:pt>
                <c:pt idx="5">
                  <c:v>48</c:v>
                </c:pt>
              </c:numLit>
            </c:plus>
            <c:minus>
              <c:numLit>
                <c:formatCode>General</c:formatCode>
                <c:ptCount val="6"/>
                <c:pt idx="0">
                  <c:v>45</c:v>
                </c:pt>
                <c:pt idx="1">
                  <c:v>48</c:v>
                </c:pt>
                <c:pt idx="2">
                  <c:v>49</c:v>
                </c:pt>
                <c:pt idx="3">
                  <c:v>46</c:v>
                </c:pt>
                <c:pt idx="4">
                  <c:v>48.600000000000023</c:v>
                </c:pt>
                <c:pt idx="5">
                  <c:v>45.5</c:v>
                </c:pt>
              </c:numLit>
            </c:minus>
          </c:errBars>
          <c:cat>
            <c:strLit>
              <c:ptCount val="82"/>
              <c:pt idx="0">
                <c:v>2010/11</c:v>
              </c:pt>
              <c:pt idx="1">
                <c:v>2011/12</c:v>
              </c:pt>
              <c:pt idx="2">
                <c:v>2012/13</c:v>
              </c:pt>
              <c:pt idx="3">
                <c:v>2013/14</c:v>
              </c:pt>
              <c:pt idx="4">
                <c:v>2014/15</c:v>
              </c:pt>
              <c:pt idx="5">
                <c:v>2015/16</c:v>
              </c:pt>
              <c:pt idx="7">
                <c:v>2010/11</c:v>
              </c:pt>
              <c:pt idx="8">
                <c:v>2011/12</c:v>
              </c:pt>
              <c:pt idx="9">
                <c:v>2012/13</c:v>
              </c:pt>
              <c:pt idx="10">
                <c:v>2013/14</c:v>
              </c:pt>
              <c:pt idx="11">
                <c:v>2014/15</c:v>
              </c:pt>
              <c:pt idx="12">
                <c:v>2015/16</c:v>
              </c:pt>
              <c:pt idx="75">
                <c:v>Reporting period</c:v>
              </c:pt>
              <c:pt idx="76">
                <c:v>July 2015 to June 2016 (Provisional)</c:v>
              </c:pt>
              <c:pt idx="77">
                <c:v>July 2015 to June 2016 (Provisional)</c:v>
              </c:pt>
              <c:pt idx="78">
                <c:v>July 2015 to June 2016 (Provisional)</c:v>
              </c:pt>
              <c:pt idx="79">
                <c:v>July 2015 to June 2016 (Provisional)</c:v>
              </c:pt>
              <c:pt idx="80">
                <c:v>July 2015 to June 2016 (Provisional)</c:v>
              </c:pt>
              <c:pt idx="81">
                <c:v>July 2015 to June 2016 (Provisional)</c:v>
              </c:pt>
            </c:strLit>
          </c:cat>
          <c:val>
            <c:numLit>
              <c:formatCode>General</c:formatCode>
              <c:ptCount val="6"/>
              <c:pt idx="0">
                <c:v>632.20000000000005</c:v>
              </c:pt>
              <c:pt idx="1">
                <c:v>724.1</c:v>
              </c:pt>
              <c:pt idx="2">
                <c:v>746.5</c:v>
              </c:pt>
              <c:pt idx="3">
                <c:v>664.1</c:v>
              </c:pt>
              <c:pt idx="4">
                <c:v>758.9</c:v>
              </c:pt>
              <c:pt idx="5">
                <c:v>678.6</c:v>
              </c:pt>
            </c:numLit>
          </c:val>
          <c:smooth val="0"/>
        </c:ser>
        <c:dLbls>
          <c:showLegendKey val="0"/>
          <c:showVal val="0"/>
          <c:showCatName val="0"/>
          <c:showSerName val="0"/>
          <c:showPercent val="0"/>
          <c:showBubbleSize val="0"/>
        </c:dLbls>
        <c:marker val="1"/>
        <c:smooth val="0"/>
        <c:axId val="66837504"/>
        <c:axId val="66196224"/>
      </c:lineChart>
      <c:catAx>
        <c:axId val="66837504"/>
        <c:scaling>
          <c:orientation val="minMax"/>
        </c:scaling>
        <c:delete val="0"/>
        <c:axPos val="b"/>
        <c:majorTickMark val="out"/>
        <c:minorTickMark val="none"/>
        <c:tickLblPos val="nextTo"/>
        <c:txPr>
          <a:bodyPr/>
          <a:lstStyle/>
          <a:p>
            <a:pPr>
              <a:defRPr sz="1200" baseline="0"/>
            </a:pPr>
            <a:endParaRPr lang="en-US"/>
          </a:p>
        </c:txPr>
        <c:crossAx val="66196224"/>
        <c:crosses val="autoZero"/>
        <c:auto val="1"/>
        <c:lblAlgn val="ctr"/>
        <c:lblOffset val="100"/>
        <c:noMultiLvlLbl val="0"/>
      </c:catAx>
      <c:valAx>
        <c:axId val="66196224"/>
        <c:scaling>
          <c:orientation val="minMax"/>
        </c:scaling>
        <c:delete val="0"/>
        <c:axPos val="l"/>
        <c:majorGridlines/>
        <c:title>
          <c:tx>
            <c:rich>
              <a:bodyPr rot="-5400000" vert="horz"/>
              <a:lstStyle/>
              <a:p>
                <a:pPr>
                  <a:defRPr sz="1200" baseline="0"/>
                </a:pPr>
                <a:r>
                  <a:rPr lang="en-US" sz="1200" baseline="0"/>
                  <a:t>DSR for all ages per 100,000 registered patients</a:t>
                </a:r>
              </a:p>
            </c:rich>
          </c:tx>
          <c:overlay val="0"/>
        </c:title>
        <c:numFmt formatCode="0" sourceLinked="0"/>
        <c:majorTickMark val="out"/>
        <c:minorTickMark val="none"/>
        <c:tickLblPos val="nextTo"/>
        <c:txPr>
          <a:bodyPr/>
          <a:lstStyle/>
          <a:p>
            <a:pPr>
              <a:defRPr sz="1200" baseline="0"/>
            </a:pPr>
            <a:endParaRPr lang="en-US"/>
          </a:p>
        </c:txPr>
        <c:crossAx val="66837504"/>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CCG indicator 3.2</a:t>
            </a:r>
          </a:p>
          <a:p>
            <a:pPr>
              <a:defRPr/>
            </a:pPr>
            <a:r>
              <a:rPr lang="en-GB"/>
              <a:t>Emergency readmissions within 30 days of discharge from hospital</a:t>
            </a:r>
          </a:p>
          <a:p>
            <a:pPr>
              <a:defRPr/>
            </a:pPr>
            <a:r>
              <a:rPr lang="en-GB" sz="1400" i="1"/>
              <a:t>Source: HSCIC</a:t>
            </a:r>
          </a:p>
        </c:rich>
      </c:tx>
      <c:overlay val="0"/>
    </c:title>
    <c:autoTitleDeleted val="0"/>
    <c:plotArea>
      <c:layout/>
      <c:barChart>
        <c:barDir val="col"/>
        <c:grouping val="clustered"/>
        <c:varyColors val="0"/>
        <c:ser>
          <c:idx val="0"/>
          <c:order val="0"/>
          <c:tx>
            <c:v>2010/11</c:v>
          </c:tx>
          <c:spPr>
            <a:solidFill>
              <a:srgbClr val="002060"/>
            </a:solidFill>
          </c:spPr>
          <c:invertIfNegative val="0"/>
          <c:dPt>
            <c:idx val="0"/>
            <c:invertIfNegative val="0"/>
            <c:bubble3D val="0"/>
            <c:spPr>
              <a:solidFill>
                <a:srgbClr val="C00000"/>
              </a:solidFill>
            </c:spPr>
          </c:dPt>
          <c:errBars>
            <c:errBarType val="both"/>
            <c:errValType val="cust"/>
            <c:noEndCap val="0"/>
            <c:plus>
              <c:numRef>
                <c:f>'3.2'!$H$17:$H$27</c:f>
                <c:numCache>
                  <c:formatCode>General</c:formatCode>
                  <c:ptCount val="11"/>
                  <c:pt idx="0">
                    <c:v>0.49000000000000021</c:v>
                  </c:pt>
                  <c:pt idx="1">
                    <c:v>0.42999999999999972</c:v>
                  </c:pt>
                  <c:pt idx="2">
                    <c:v>0.38999999999999879</c:v>
                  </c:pt>
                  <c:pt idx="3">
                    <c:v>0.55999999999999872</c:v>
                  </c:pt>
                  <c:pt idx="4">
                    <c:v>0.5</c:v>
                  </c:pt>
                  <c:pt idx="5">
                    <c:v>0.35999999999999943</c:v>
                  </c:pt>
                  <c:pt idx="6">
                    <c:v>0.48000000000000043</c:v>
                  </c:pt>
                  <c:pt idx="7">
                    <c:v>0.42999999999999972</c:v>
                  </c:pt>
                  <c:pt idx="8">
                    <c:v>0.66000000000000014</c:v>
                  </c:pt>
                  <c:pt idx="9">
                    <c:v>0.44000000000000128</c:v>
                  </c:pt>
                  <c:pt idx="10">
                    <c:v>0.4399999999999995</c:v>
                  </c:pt>
                </c:numCache>
              </c:numRef>
            </c:plus>
            <c:minus>
              <c:numRef>
                <c:f>'3.2'!$F$17:$F$27</c:f>
                <c:numCache>
                  <c:formatCode>General</c:formatCode>
                  <c:ptCount val="11"/>
                  <c:pt idx="0">
                    <c:v>0.47000000000000064</c:v>
                  </c:pt>
                  <c:pt idx="1">
                    <c:v>0.41000000000000014</c:v>
                  </c:pt>
                  <c:pt idx="2">
                    <c:v>0.39000000000000057</c:v>
                  </c:pt>
                  <c:pt idx="3">
                    <c:v>0.53000000000000114</c:v>
                  </c:pt>
                  <c:pt idx="4">
                    <c:v>0.48000000000000043</c:v>
                  </c:pt>
                  <c:pt idx="5">
                    <c:v>0.34999999999999964</c:v>
                  </c:pt>
                  <c:pt idx="6">
                    <c:v>0.47000000000000064</c:v>
                  </c:pt>
                  <c:pt idx="7">
                    <c:v>0.41999999999999993</c:v>
                  </c:pt>
                  <c:pt idx="8">
                    <c:v>0.62999999999999901</c:v>
                  </c:pt>
                  <c:pt idx="9">
                    <c:v>0.42999999999999972</c:v>
                  </c:pt>
                  <c:pt idx="10">
                    <c:v>0.42000000000000171</c:v>
                  </c:pt>
                </c:numCache>
              </c:numRef>
            </c:minus>
          </c:errBars>
          <c:cat>
            <c:strRef>
              <c:f>'3.2'!$M$17:$M$27</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'3.2'!$D$17:$D$27</c:f>
              <c:numCache>
                <c:formatCode>0.0</c:formatCode>
                <c:ptCount val="11"/>
                <c:pt idx="0">
                  <c:v>10.75</c:v>
                </c:pt>
                <c:pt idx="1">
                  <c:v>10</c:v>
                </c:pt>
                <c:pt idx="2">
                  <c:v>11.72</c:v>
                </c:pt>
                <c:pt idx="3">
                  <c:v>11.98</c:v>
                </c:pt>
                <c:pt idx="4">
                  <c:v>10.24</c:v>
                </c:pt>
                <c:pt idx="5">
                  <c:v>10.66</c:v>
                </c:pt>
                <c:pt idx="6">
                  <c:v>11.74</c:v>
                </c:pt>
                <c:pt idx="7">
                  <c:v>9.25</c:v>
                </c:pt>
                <c:pt idx="8">
                  <c:v>10.36</c:v>
                </c:pt>
                <c:pt idx="9">
                  <c:v>10.44</c:v>
                </c:pt>
                <c:pt idx="10">
                  <c:v>11.46</c:v>
                </c:pt>
              </c:numCache>
            </c:numRef>
          </c:val>
        </c:ser>
        <c:ser>
          <c:idx val="1"/>
          <c:order val="1"/>
          <c:tx>
            <c:v>2011/12</c:v>
          </c:tx>
          <c:spPr>
            <a:solidFill>
              <a:srgbClr val="3B7CFF"/>
            </a:solidFill>
          </c:spPr>
          <c:invertIfNegative val="0"/>
          <c:dPt>
            <c:idx val="0"/>
            <c:invertIfNegative val="0"/>
            <c:bubble3D val="0"/>
            <c:spPr>
              <a:solidFill>
                <a:srgbClr val="FF5B5B"/>
              </a:solidFill>
            </c:spPr>
          </c:dPt>
          <c:errBars>
            <c:errBarType val="both"/>
            <c:errValType val="cust"/>
            <c:noEndCap val="0"/>
            <c:plus>
              <c:numRef>
                <c:f>'3.2'!$R$17:$R$27</c:f>
                <c:numCache>
                  <c:formatCode>General</c:formatCode>
                  <c:ptCount val="11"/>
                  <c:pt idx="0">
                    <c:v>0.5</c:v>
                  </c:pt>
                  <c:pt idx="1">
                    <c:v>0.42999999999999972</c:v>
                  </c:pt>
                  <c:pt idx="2">
                    <c:v>0.41000000000000014</c:v>
                  </c:pt>
                  <c:pt idx="3">
                    <c:v>0.55999999999999872</c:v>
                  </c:pt>
                  <c:pt idx="4">
                    <c:v>0.49000000000000021</c:v>
                  </c:pt>
                  <c:pt idx="5">
                    <c:v>0.37000000000000099</c:v>
                  </c:pt>
                  <c:pt idx="6">
                    <c:v>0.45999999999999908</c:v>
                  </c:pt>
                  <c:pt idx="7">
                    <c:v>0.4399999999999995</c:v>
                  </c:pt>
                  <c:pt idx="8">
                    <c:v>0.66000000000000014</c:v>
                  </c:pt>
                  <c:pt idx="9">
                    <c:v>0.44999999999999929</c:v>
                  </c:pt>
                  <c:pt idx="10">
                    <c:v>0.42999999999999972</c:v>
                  </c:pt>
                </c:numCache>
              </c:numRef>
            </c:plus>
            <c:minus>
              <c:numRef>
                <c:f>'3.2'!$P$17:$P$27</c:f>
                <c:numCache>
                  <c:formatCode>General</c:formatCode>
                  <c:ptCount val="11"/>
                  <c:pt idx="0">
                    <c:v>0.48000000000000043</c:v>
                  </c:pt>
                  <c:pt idx="1">
                    <c:v>0.41999999999999993</c:v>
                  </c:pt>
                  <c:pt idx="2">
                    <c:v>0.41000000000000014</c:v>
                  </c:pt>
                  <c:pt idx="3">
                    <c:v>0.54000000000000092</c:v>
                  </c:pt>
                  <c:pt idx="4">
                    <c:v>0.48000000000000043</c:v>
                  </c:pt>
                  <c:pt idx="5">
                    <c:v>0.35999999999999943</c:v>
                  </c:pt>
                  <c:pt idx="6">
                    <c:v>0.45000000000000107</c:v>
                  </c:pt>
                  <c:pt idx="7">
                    <c:v>0.41999999999999993</c:v>
                  </c:pt>
                  <c:pt idx="8">
                    <c:v>0.64000000000000057</c:v>
                  </c:pt>
                  <c:pt idx="9">
                    <c:v>0.45000000000000107</c:v>
                  </c:pt>
                  <c:pt idx="10">
                    <c:v>0.43000000000000149</c:v>
                  </c:pt>
                </c:numCache>
              </c:numRef>
            </c:minus>
          </c:errBars>
          <c:cat>
            <c:strRef>
              <c:f>'3.2'!$M$17:$M$27</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'3.2'!$N$17:$N$27</c:f>
              <c:numCache>
                <c:formatCode>0.0</c:formatCode>
                <c:ptCount val="11"/>
                <c:pt idx="0">
                  <c:v>11.23</c:v>
                </c:pt>
                <c:pt idx="1">
                  <c:v>10.17</c:v>
                </c:pt>
                <c:pt idx="2">
                  <c:v>11.31</c:v>
                </c:pt>
                <c:pt idx="3">
                  <c:v>13.06</c:v>
                </c:pt>
                <c:pt idx="4">
                  <c:v>10.5</c:v>
                </c:pt>
                <c:pt idx="5">
                  <c:v>10.76</c:v>
                </c:pt>
                <c:pt idx="6">
                  <c:v>10.73</c:v>
                </c:pt>
                <c:pt idx="7">
                  <c:v>9.14</c:v>
                </c:pt>
                <c:pt idx="8">
                  <c:v>10.57</c:v>
                </c:pt>
                <c:pt idx="9">
                  <c:v>11.05</c:v>
                </c:pt>
                <c:pt idx="10">
                  <c:v>11.47</c:v>
                </c:pt>
              </c:numCache>
            </c:numRef>
          </c:val>
        </c:ser>
        <c:dLbls>
          <c:showLegendKey val="0"/>
          <c:showVal val="0"/>
          <c:showCatName val="0"/>
          <c:showSerName val="0"/>
          <c:showPercent val="0"/>
          <c:showBubbleSize val="0"/>
        </c:dLbls>
        <c:gapWidth val="150"/>
        <c:axId val="66254336"/>
        <c:axId val="66255872"/>
      </c:barChart>
      <c:catAx>
        <c:axId val="66254336"/>
        <c:scaling>
          <c:orientation val="minMax"/>
        </c:scaling>
        <c:delete val="0"/>
        <c:axPos val="b"/>
        <c:majorTickMark val="out"/>
        <c:minorTickMark val="none"/>
        <c:tickLblPos val="nextTo"/>
        <c:txPr>
          <a:bodyPr rot="-1680000"/>
          <a:lstStyle/>
          <a:p>
            <a:pPr>
              <a:defRPr sz="1200" baseline="0"/>
            </a:pPr>
            <a:endParaRPr lang="en-US"/>
          </a:p>
        </c:txPr>
        <c:crossAx val="66255872"/>
        <c:crosses val="autoZero"/>
        <c:auto val="1"/>
        <c:lblAlgn val="ctr"/>
        <c:lblOffset val="100"/>
        <c:noMultiLvlLbl val="0"/>
      </c:catAx>
      <c:valAx>
        <c:axId val="66255872"/>
        <c:scaling>
          <c:orientation val="minMax"/>
        </c:scaling>
        <c:delete val="0"/>
        <c:axPos val="l"/>
        <c:majorGridlines/>
        <c:title>
          <c:tx>
            <c:rich>
              <a:bodyPr rot="-5400000" vert="horz"/>
              <a:lstStyle/>
              <a:p>
                <a:pPr>
                  <a:defRPr sz="1200" baseline="0"/>
                </a:pPr>
                <a:r>
                  <a:rPr lang="en-US" sz="1200" baseline="0"/>
                  <a:t>Indirectly standardised percentage rate (ISR)</a:t>
                </a:r>
              </a:p>
            </c:rich>
          </c:tx>
          <c:layout>
            <c:manualLayout>
              <c:xMode val="edge"/>
              <c:yMode val="edge"/>
              <c:x val="0.10719528863351849"/>
              <c:y val="0.197515494892154"/>
            </c:manualLayout>
          </c:layout>
          <c:overlay val="0"/>
        </c:title>
        <c:numFmt formatCode="0" sourceLinked="0"/>
        <c:majorTickMark val="out"/>
        <c:minorTickMark val="none"/>
        <c:tickLblPos val="nextTo"/>
        <c:txPr>
          <a:bodyPr/>
          <a:lstStyle/>
          <a:p>
            <a:pPr>
              <a:defRPr sz="1200" baseline="0"/>
            </a:pPr>
            <a:endParaRPr lang="en-US"/>
          </a:p>
        </c:txPr>
        <c:crossAx val="66254336"/>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CCG indicator</a:t>
            </a:r>
            <a:r>
              <a:rPr lang="en-GB" baseline="0"/>
              <a:t> 3.3a </a:t>
            </a:r>
          </a:p>
          <a:p>
            <a:pPr>
              <a:defRPr/>
            </a:pPr>
            <a:r>
              <a:rPr lang="en-GB"/>
              <a:t>Patient reported outcome measures (PROMs) for elective procedures: Hip replacements - primary </a:t>
            </a:r>
          </a:p>
          <a:p>
            <a:pPr>
              <a:defRPr/>
            </a:pPr>
            <a:r>
              <a:rPr lang="en-GB" sz="1600" i="1"/>
              <a:t>Source: NHS Digital</a:t>
            </a:r>
          </a:p>
        </c:rich>
      </c:tx>
      <c:layout>
        <c:manualLayout>
          <c:xMode val="edge"/>
          <c:yMode val="edge"/>
          <c:x val="0.10266011538520524"/>
          <c:y val="7.6244919694437975E-3"/>
        </c:manualLayout>
      </c:layout>
      <c:overlay val="0"/>
    </c:title>
    <c:autoTitleDeleted val="0"/>
    <c:plotArea>
      <c:layout/>
      <c:barChart>
        <c:barDir val="col"/>
        <c:grouping val="clustered"/>
        <c:varyColors val="0"/>
        <c:ser>
          <c:idx val="0"/>
          <c:order val="0"/>
          <c:tx>
            <c:v>2012/13</c:v>
          </c:tx>
          <c:spPr>
            <a:solidFill>
              <a:srgbClr val="003DB8"/>
            </a:solidFill>
          </c:spPr>
          <c:invertIfNegative val="0"/>
          <c:dPt>
            <c:idx val="0"/>
            <c:invertIfNegative val="0"/>
            <c:bubble3D val="0"/>
            <c:spPr>
              <a:solidFill>
                <a:srgbClr val="C00000"/>
              </a:solidFill>
            </c:spPr>
          </c:dPt>
          <c:cat>
            <c:strRef>
              <c:f>'3.3a'!$B$39:$B$49</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'3.3a'!$D$39:$D$49</c:f>
              <c:numCache>
                <c:formatCode>0.000</c:formatCode>
                <c:ptCount val="11"/>
                <c:pt idx="0">
                  <c:v>0.42099999999999999</c:v>
                </c:pt>
                <c:pt idx="1">
                  <c:v>0.41199999999999998</c:v>
                </c:pt>
                <c:pt idx="2">
                  <c:v>0.44</c:v>
                </c:pt>
                <c:pt idx="3">
                  <c:v>0.49099999999999999</c:v>
                </c:pt>
                <c:pt idx="4">
                  <c:v>0.46800000000000003</c:v>
                </c:pt>
                <c:pt idx="5">
                  <c:v>0.443</c:v>
                </c:pt>
                <c:pt idx="6">
                  <c:v>0.44</c:v>
                </c:pt>
                <c:pt idx="7">
                  <c:v>0.44900000000000001</c:v>
                </c:pt>
                <c:pt idx="8">
                  <c:v>0.433</c:v>
                </c:pt>
                <c:pt idx="9">
                  <c:v>0.46</c:v>
                </c:pt>
                <c:pt idx="10">
                  <c:v>0.44</c:v>
                </c:pt>
              </c:numCache>
            </c:numRef>
          </c:val>
        </c:ser>
        <c:ser>
          <c:idx val="1"/>
          <c:order val="1"/>
          <c:tx>
            <c:v>2013/14</c:v>
          </c:tx>
          <c:spPr>
            <a:solidFill>
              <a:srgbClr val="5B92FF"/>
            </a:solidFill>
          </c:spPr>
          <c:invertIfNegative val="0"/>
          <c:dPt>
            <c:idx val="0"/>
            <c:invertIfNegative val="0"/>
            <c:bubble3D val="0"/>
            <c:spPr>
              <a:solidFill>
                <a:srgbClr val="FF0000"/>
              </a:solidFill>
            </c:spPr>
          </c:dPt>
          <c:cat>
            <c:strRef>
              <c:f>'3.3a'!$B$39:$B$49</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'3.3a'!$H$39:$H$49</c:f>
              <c:numCache>
                <c:formatCode>0.000</c:formatCode>
                <c:ptCount val="11"/>
                <c:pt idx="0">
                  <c:v>0.42399999999999999</c:v>
                </c:pt>
                <c:pt idx="1">
                  <c:v>0.44700000000000001</c:v>
                </c:pt>
                <c:pt idx="2">
                  <c:v>0.441</c:v>
                </c:pt>
                <c:pt idx="3">
                  <c:v>0.439</c:v>
                </c:pt>
                <c:pt idx="4">
                  <c:v>0.44500000000000001</c:v>
                </c:pt>
                <c:pt idx="5">
                  <c:v>0.45900000000000002</c:v>
                </c:pt>
                <c:pt idx="6">
                  <c:v>0.45500000000000002</c:v>
                </c:pt>
                <c:pt idx="7">
                  <c:v>0.44900000000000001</c:v>
                </c:pt>
                <c:pt idx="8">
                  <c:v>0.44800000000000001</c:v>
                </c:pt>
                <c:pt idx="9">
                  <c:v>0.42899999999999999</c:v>
                </c:pt>
                <c:pt idx="10">
                  <c:v>0.46100000000000002</c:v>
                </c:pt>
              </c:numCache>
            </c:numRef>
          </c:val>
        </c:ser>
        <c:ser>
          <c:idx val="2"/>
          <c:order val="2"/>
          <c:tx>
            <c:strRef>
              <c:f>'3.3a'!$K$39</c:f>
              <c:strCache>
                <c:ptCount val="1"/>
                <c:pt idx="0">
                  <c:v>2014/15</c:v>
                </c:pt>
              </c:strCache>
            </c:strRef>
          </c:tx>
          <c:spPr>
            <a:solidFill>
              <a:srgbClr val="B3CCFF"/>
            </a:solidFill>
          </c:spPr>
          <c:invertIfNegative val="0"/>
          <c:dPt>
            <c:idx val="0"/>
            <c:invertIfNegative val="0"/>
            <c:bubble3D val="0"/>
            <c:spPr>
              <a:solidFill>
                <a:srgbClr val="FF9797"/>
              </a:solidFill>
            </c:spPr>
          </c:dPt>
          <c:cat>
            <c:strRef>
              <c:f>'3.3a'!$B$39:$B$49</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'3.3a'!$L$39:$L$49</c:f>
              <c:numCache>
                <c:formatCode>General</c:formatCode>
                <c:ptCount val="11"/>
                <c:pt idx="0">
                  <c:v>0.41499999999999998</c:v>
                </c:pt>
                <c:pt idx="1">
                  <c:v>0.43099999999999999</c:v>
                </c:pt>
                <c:pt idx="2">
                  <c:v>0.41899999999999998</c:v>
                </c:pt>
                <c:pt idx="3">
                  <c:v>0.438</c:v>
                </c:pt>
                <c:pt idx="4">
                  <c:v>0.45700000000000002</c:v>
                </c:pt>
                <c:pt idx="5">
                  <c:v>0.45600000000000002</c:v>
                </c:pt>
                <c:pt idx="6">
                  <c:v>0.46300000000000002</c:v>
                </c:pt>
                <c:pt idx="7">
                  <c:v>0.42399999999999999</c:v>
                </c:pt>
                <c:pt idx="8">
                  <c:v>0.432</c:v>
                </c:pt>
                <c:pt idx="9">
                  <c:v>0.45100000000000001</c:v>
                </c:pt>
                <c:pt idx="10">
                  <c:v>0.42799999999999999</c:v>
                </c:pt>
              </c:numCache>
            </c:numRef>
          </c:val>
        </c:ser>
        <c:dLbls>
          <c:showLegendKey val="0"/>
          <c:showVal val="0"/>
          <c:showCatName val="0"/>
          <c:showSerName val="0"/>
          <c:showPercent val="0"/>
          <c:showBubbleSize val="0"/>
        </c:dLbls>
        <c:gapWidth val="150"/>
        <c:axId val="66616704"/>
        <c:axId val="66622592"/>
      </c:barChart>
      <c:catAx>
        <c:axId val="66616704"/>
        <c:scaling>
          <c:orientation val="minMax"/>
        </c:scaling>
        <c:delete val="0"/>
        <c:axPos val="b"/>
        <c:majorTickMark val="out"/>
        <c:minorTickMark val="none"/>
        <c:tickLblPos val="nextTo"/>
        <c:txPr>
          <a:bodyPr rot="-1800000"/>
          <a:lstStyle/>
          <a:p>
            <a:pPr>
              <a:defRPr sz="1200" baseline="0"/>
            </a:pPr>
            <a:endParaRPr lang="en-US"/>
          </a:p>
        </c:txPr>
        <c:crossAx val="66622592"/>
        <c:crosses val="autoZero"/>
        <c:auto val="1"/>
        <c:lblAlgn val="ctr"/>
        <c:lblOffset val="100"/>
        <c:noMultiLvlLbl val="0"/>
      </c:catAx>
      <c:valAx>
        <c:axId val="66622592"/>
        <c:scaling>
          <c:orientation val="minMax"/>
          <c:min val="0"/>
        </c:scaling>
        <c:delete val="0"/>
        <c:axPos val="l"/>
        <c:majorGridlines/>
        <c:title>
          <c:tx>
            <c:rich>
              <a:bodyPr rot="-5400000" vert="horz"/>
              <a:lstStyle/>
              <a:p>
                <a:pPr>
                  <a:defRPr sz="1200" baseline="0"/>
                </a:pPr>
                <a:r>
                  <a:rPr lang="en-US" sz="1200" baseline="0"/>
                  <a:t>EQ-5D™ index casemix adjusted </a:t>
                </a:r>
              </a:p>
              <a:p>
                <a:pPr>
                  <a:defRPr sz="1200" baseline="0"/>
                </a:pPr>
                <a:r>
                  <a:rPr lang="en-US" sz="1200" baseline="0"/>
                  <a:t>average health gain</a:t>
                </a:r>
              </a:p>
            </c:rich>
          </c:tx>
          <c:layout>
            <c:manualLayout>
              <c:xMode val="edge"/>
              <c:yMode val="edge"/>
              <c:x val="5.9703919995652846E-2"/>
              <c:y val="0.29778443970265084"/>
            </c:manualLayout>
          </c:layout>
          <c:overlay val="0"/>
        </c:title>
        <c:numFmt formatCode="0.0" sourceLinked="0"/>
        <c:majorTickMark val="out"/>
        <c:minorTickMark val="none"/>
        <c:tickLblPos val="nextTo"/>
        <c:txPr>
          <a:bodyPr/>
          <a:lstStyle/>
          <a:p>
            <a:pPr>
              <a:defRPr sz="1200" baseline="0"/>
            </a:pPr>
            <a:endParaRPr lang="en-US"/>
          </a:p>
        </c:txPr>
        <c:crossAx val="66616704"/>
        <c:crosses val="autoZero"/>
        <c:crossBetween val="between"/>
      </c:valAx>
    </c:plotArea>
    <c:legend>
      <c:legendPos val="b"/>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3.3b
Patient reported outcome measures (PROMs) for elective procedures: Knee replacements - primary 
</a:t>
            </a:r>
            <a:r>
              <a:rPr lang="en-US" sz="1400" i="1"/>
              <a:t>Source: NHS Digital</a:t>
            </a:r>
            <a:endParaRPr lang="en-US"/>
          </a:p>
        </c:rich>
      </c:tx>
      <c:overlay val="0"/>
    </c:title>
    <c:autoTitleDeleted val="0"/>
    <c:plotArea>
      <c:layout/>
      <c:barChart>
        <c:barDir val="col"/>
        <c:grouping val="clustered"/>
        <c:varyColors val="0"/>
        <c:ser>
          <c:idx val="0"/>
          <c:order val="0"/>
          <c:tx>
            <c:strRef>
              <c:f>'3.3b'!$C$41</c:f>
              <c:strCache>
                <c:ptCount val="1"/>
                <c:pt idx="0">
                  <c:v>2012/13</c:v>
                </c:pt>
              </c:strCache>
            </c:strRef>
          </c:tx>
          <c:spPr>
            <a:solidFill>
              <a:srgbClr val="0070C0"/>
            </a:solidFill>
          </c:spPr>
          <c:invertIfNegative val="0"/>
          <c:dPt>
            <c:idx val="0"/>
            <c:invertIfNegative val="0"/>
            <c:bubble3D val="0"/>
            <c:spPr>
              <a:solidFill>
                <a:srgbClr val="C00000"/>
              </a:solidFill>
            </c:spPr>
          </c:dPt>
          <c:cat>
            <c:strRef>
              <c:f>'3.3b'!$B$41:$B$51</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'3.3b'!$D$41:$D$51</c:f>
              <c:numCache>
                <c:formatCode>0.000</c:formatCode>
                <c:ptCount val="11"/>
                <c:pt idx="0">
                  <c:v>0.31</c:v>
                </c:pt>
                <c:pt idx="1">
                  <c:v>0.35399999999999998</c:v>
                </c:pt>
                <c:pt idx="2">
                  <c:v>0.33800000000000002</c:v>
                </c:pt>
                <c:pt idx="3">
                  <c:v>0.27500000000000002</c:v>
                </c:pt>
                <c:pt idx="4">
                  <c:v>0.33500000000000002</c:v>
                </c:pt>
                <c:pt idx="5">
                  <c:v>0.33200000000000002</c:v>
                </c:pt>
                <c:pt idx="6">
                  <c:v>0.311</c:v>
                </c:pt>
                <c:pt idx="7">
                  <c:v>0.311</c:v>
                </c:pt>
                <c:pt idx="8">
                  <c:v>0.32300000000000001</c:v>
                </c:pt>
                <c:pt idx="9">
                  <c:v>0.33</c:v>
                </c:pt>
                <c:pt idx="10">
                  <c:v>0.29699999999999999</c:v>
                </c:pt>
              </c:numCache>
            </c:numRef>
          </c:val>
        </c:ser>
        <c:ser>
          <c:idx val="1"/>
          <c:order val="1"/>
          <c:tx>
            <c:strRef>
              <c:f>'3.3b'!$G$41</c:f>
              <c:strCache>
                <c:ptCount val="1"/>
                <c:pt idx="0">
                  <c:v>2013/14</c:v>
                </c:pt>
              </c:strCache>
            </c:strRef>
          </c:tx>
          <c:spPr>
            <a:solidFill>
              <a:srgbClr val="00B0F0"/>
            </a:solidFill>
          </c:spPr>
          <c:invertIfNegative val="0"/>
          <c:dPt>
            <c:idx val="0"/>
            <c:invertIfNegative val="0"/>
            <c:bubble3D val="0"/>
            <c:spPr>
              <a:solidFill>
                <a:srgbClr val="FF0000"/>
              </a:solidFill>
            </c:spPr>
          </c:dPt>
          <c:cat>
            <c:strRef>
              <c:f>'3.3b'!$B$41:$B$51</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'3.3b'!$H$41:$H$51</c:f>
              <c:numCache>
                <c:formatCode>0.000</c:formatCode>
                <c:ptCount val="11"/>
                <c:pt idx="0">
                  <c:v>0.33600000000000002</c:v>
                </c:pt>
                <c:pt idx="1">
                  <c:v>0.312</c:v>
                </c:pt>
                <c:pt idx="2">
                  <c:v>0.33600000000000002</c:v>
                </c:pt>
                <c:pt idx="3">
                  <c:v>0.33100000000000002</c:v>
                </c:pt>
                <c:pt idx="4">
                  <c:v>0.35199999999999998</c:v>
                </c:pt>
                <c:pt idx="5">
                  <c:v>0.311</c:v>
                </c:pt>
                <c:pt idx="6">
                  <c:v>0.29299999999999998</c:v>
                </c:pt>
                <c:pt idx="7">
                  <c:v>0.32800000000000001</c:v>
                </c:pt>
                <c:pt idx="8">
                  <c:v>0.34</c:v>
                </c:pt>
                <c:pt idx="9">
                  <c:v>0.32200000000000001</c:v>
                </c:pt>
                <c:pt idx="10">
                  <c:v>0.30499999999999999</c:v>
                </c:pt>
              </c:numCache>
            </c:numRef>
          </c:val>
        </c:ser>
        <c:ser>
          <c:idx val="2"/>
          <c:order val="2"/>
          <c:tx>
            <c:strRef>
              <c:f>'3.3b'!$K$41</c:f>
              <c:strCache>
                <c:ptCount val="1"/>
                <c:pt idx="0">
                  <c:v>2014/15</c:v>
                </c:pt>
              </c:strCache>
            </c:strRef>
          </c:tx>
          <c:spPr>
            <a:solidFill>
              <a:srgbClr val="B3CCFF"/>
            </a:solidFill>
          </c:spPr>
          <c:invertIfNegative val="0"/>
          <c:dPt>
            <c:idx val="0"/>
            <c:invertIfNegative val="0"/>
            <c:bubble3D val="0"/>
            <c:spPr>
              <a:solidFill>
                <a:srgbClr val="FFABAB"/>
              </a:solidFill>
            </c:spPr>
          </c:dPt>
          <c:cat>
            <c:strRef>
              <c:f>'3.3b'!$B$41:$B$51</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'3.3b'!$L$41:$L$51</c:f>
              <c:numCache>
                <c:formatCode>0.000</c:formatCode>
                <c:ptCount val="11"/>
                <c:pt idx="0">
                  <c:v>0.32900000000000001</c:v>
                </c:pt>
                <c:pt idx="1">
                  <c:v>0.308</c:v>
                </c:pt>
                <c:pt idx="2">
                  <c:v>0.32600000000000001</c:v>
                </c:pt>
                <c:pt idx="3">
                  <c:v>0.28599999999999998</c:v>
                </c:pt>
                <c:pt idx="4">
                  <c:v>0.33300000000000002</c:v>
                </c:pt>
                <c:pt idx="5">
                  <c:v>0.29299999999999998</c:v>
                </c:pt>
                <c:pt idx="6">
                  <c:v>0.31</c:v>
                </c:pt>
                <c:pt idx="7">
                  <c:v>0.32500000000000001</c:v>
                </c:pt>
                <c:pt idx="8">
                  <c:v>0.30099999999999999</c:v>
                </c:pt>
                <c:pt idx="9">
                  <c:v>0.32100000000000001</c:v>
                </c:pt>
                <c:pt idx="10">
                  <c:v>0.30199999999999999</c:v>
                </c:pt>
              </c:numCache>
            </c:numRef>
          </c:val>
        </c:ser>
        <c:dLbls>
          <c:showLegendKey val="0"/>
          <c:showVal val="0"/>
          <c:showCatName val="0"/>
          <c:showSerName val="0"/>
          <c:showPercent val="0"/>
          <c:showBubbleSize val="0"/>
        </c:dLbls>
        <c:gapWidth val="150"/>
        <c:axId val="67212800"/>
        <c:axId val="67214336"/>
      </c:barChart>
      <c:catAx>
        <c:axId val="67212800"/>
        <c:scaling>
          <c:orientation val="minMax"/>
        </c:scaling>
        <c:delete val="0"/>
        <c:axPos val="b"/>
        <c:majorTickMark val="out"/>
        <c:minorTickMark val="none"/>
        <c:tickLblPos val="nextTo"/>
        <c:txPr>
          <a:bodyPr rot="-1800000"/>
          <a:lstStyle/>
          <a:p>
            <a:pPr>
              <a:defRPr/>
            </a:pPr>
            <a:endParaRPr lang="en-US"/>
          </a:p>
        </c:txPr>
        <c:crossAx val="67214336"/>
        <c:crosses val="autoZero"/>
        <c:auto val="1"/>
        <c:lblAlgn val="ctr"/>
        <c:lblOffset val="100"/>
        <c:noMultiLvlLbl val="0"/>
      </c:catAx>
      <c:valAx>
        <c:axId val="67214336"/>
        <c:scaling>
          <c:orientation val="minMax"/>
        </c:scaling>
        <c:delete val="0"/>
        <c:axPos val="l"/>
        <c:majorGridlines/>
        <c:title>
          <c:tx>
            <c:rich>
              <a:bodyPr rot="-5400000" vert="horz"/>
              <a:lstStyle/>
              <a:p>
                <a:pPr>
                  <a:defRPr sz="1200" baseline="0"/>
                </a:pPr>
                <a:r>
                  <a:rPr lang="en-US" sz="1200" baseline="0"/>
                  <a:t>EQ-5D™ index casemix adjusted </a:t>
                </a:r>
              </a:p>
              <a:p>
                <a:pPr>
                  <a:defRPr sz="1200" baseline="0"/>
                </a:pPr>
                <a:r>
                  <a:rPr lang="en-US" sz="1200" baseline="0"/>
                  <a:t>average health gain</a:t>
                </a:r>
              </a:p>
            </c:rich>
          </c:tx>
          <c:layout>
            <c:manualLayout>
              <c:xMode val="edge"/>
              <c:yMode val="edge"/>
              <c:x val="3.9440199611288133E-2"/>
              <c:y val="0.24536418579861424"/>
            </c:manualLayout>
          </c:layout>
          <c:overlay val="0"/>
        </c:title>
        <c:numFmt formatCode="0.00" sourceLinked="0"/>
        <c:majorTickMark val="out"/>
        <c:minorTickMark val="none"/>
        <c:tickLblPos val="nextTo"/>
        <c:crossAx val="67212800"/>
        <c:crosses val="autoZero"/>
        <c:crossBetween val="between"/>
      </c:valAx>
    </c:plotArea>
    <c:legend>
      <c:legendPos val="b"/>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CCG indicator 3.3c</a:t>
            </a:r>
            <a:endParaRPr lang="en-GB">
              <a:effectLst/>
            </a:endParaRPr>
          </a:p>
          <a:p>
            <a:pPr>
              <a:defRPr/>
            </a:pPr>
            <a:r>
              <a:rPr lang="en-GB" sz="1800" b="1" i="0" baseline="0">
                <a:effectLst/>
              </a:rPr>
              <a:t>Patient-reported outcome measures for elective procedures: c) groin hernia</a:t>
            </a:r>
            <a:endParaRPr lang="en-GB">
              <a:effectLst/>
            </a:endParaRPr>
          </a:p>
          <a:p>
            <a:pPr>
              <a:defRPr/>
            </a:pPr>
            <a:r>
              <a:rPr lang="en-GB" sz="1400" b="1" i="1" baseline="0">
                <a:effectLst/>
              </a:rPr>
              <a:t>Source: NHS Digital</a:t>
            </a:r>
            <a:endParaRPr lang="en-GB" sz="1400">
              <a:effectLst/>
            </a:endParaRPr>
          </a:p>
        </c:rich>
      </c:tx>
      <c:overlay val="0"/>
    </c:title>
    <c:autoTitleDeleted val="0"/>
    <c:plotArea>
      <c:layout/>
      <c:barChart>
        <c:barDir val="col"/>
        <c:grouping val="clustered"/>
        <c:varyColors val="0"/>
        <c:ser>
          <c:idx val="0"/>
          <c:order val="0"/>
          <c:tx>
            <c:strRef>
              <c:f>'3.3c'!$B$29</c:f>
              <c:strCache>
                <c:ptCount val="1"/>
                <c:pt idx="0">
                  <c:v>2010/11</c:v>
                </c:pt>
              </c:strCache>
            </c:strRef>
          </c:tx>
          <c:spPr>
            <a:solidFill>
              <a:srgbClr val="002060"/>
            </a:solidFill>
          </c:spPr>
          <c:invertIfNegative val="0"/>
          <c:dPt>
            <c:idx val="0"/>
            <c:invertIfNegative val="0"/>
            <c:bubble3D val="0"/>
            <c:spPr>
              <a:solidFill>
                <a:srgbClr val="C00000"/>
              </a:solidFill>
            </c:spPr>
          </c:dPt>
          <c:cat>
            <c:strRef>
              <c:f>'3.3c'!$C$29:$C$39</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'3.3c'!$D$29:$D$39</c:f>
              <c:numCache>
                <c:formatCode>0.000</c:formatCode>
                <c:ptCount val="11"/>
                <c:pt idx="0">
                  <c:v>7.9000000000000001E-2</c:v>
                </c:pt>
                <c:pt idx="1">
                  <c:v>6.9000000000000006E-2</c:v>
                </c:pt>
                <c:pt idx="2">
                  <c:v>9.1999999999999998E-2</c:v>
                </c:pt>
                <c:pt idx="3">
                  <c:v>6.6000000000000003E-2</c:v>
                </c:pt>
                <c:pt idx="4">
                  <c:v>8.5999999999999993E-2</c:v>
                </c:pt>
                <c:pt idx="5">
                  <c:v>0.09</c:v>
                </c:pt>
                <c:pt idx="6">
                  <c:v>8.7999999999999995E-2</c:v>
                </c:pt>
                <c:pt idx="7">
                  <c:v>6.0999999999999999E-2</c:v>
                </c:pt>
                <c:pt idx="8">
                  <c:v>9.1999999999999998E-2</c:v>
                </c:pt>
                <c:pt idx="9">
                  <c:v>8.2000000000000003E-2</c:v>
                </c:pt>
                <c:pt idx="10">
                  <c:v>6.2E-2</c:v>
                </c:pt>
              </c:numCache>
            </c:numRef>
          </c:val>
        </c:ser>
        <c:ser>
          <c:idx val="1"/>
          <c:order val="1"/>
          <c:tx>
            <c:strRef>
              <c:f>'3.3c'!$G$29</c:f>
              <c:strCache>
                <c:ptCount val="1"/>
                <c:pt idx="0">
                  <c:v>2011/12</c:v>
                </c:pt>
              </c:strCache>
            </c:strRef>
          </c:tx>
          <c:spPr>
            <a:solidFill>
              <a:srgbClr val="0070C0"/>
            </a:solidFill>
          </c:spPr>
          <c:invertIfNegative val="0"/>
          <c:dPt>
            <c:idx val="0"/>
            <c:invertIfNegative val="0"/>
            <c:bubble3D val="0"/>
            <c:spPr>
              <a:solidFill>
                <a:srgbClr val="FF0909"/>
              </a:solidFill>
            </c:spPr>
          </c:dPt>
          <c:cat>
            <c:strRef>
              <c:f>'3.3c'!$C$29:$C$39</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'3.3c'!$H$29:$H$39</c:f>
              <c:numCache>
                <c:formatCode>0.000</c:formatCode>
                <c:ptCount val="11"/>
                <c:pt idx="0">
                  <c:v>8.5000000000000006E-2</c:v>
                </c:pt>
                <c:pt idx="1">
                  <c:v>0.104</c:v>
                </c:pt>
                <c:pt idx="2">
                  <c:v>9.0999999999999998E-2</c:v>
                </c:pt>
                <c:pt idx="3">
                  <c:v>8.1000000000000003E-2</c:v>
                </c:pt>
                <c:pt idx="4">
                  <c:v>7.8E-2</c:v>
                </c:pt>
                <c:pt idx="5">
                  <c:v>7.3999999999999996E-2</c:v>
                </c:pt>
                <c:pt idx="6">
                  <c:v>9.8000000000000004E-2</c:v>
                </c:pt>
                <c:pt idx="7">
                  <c:v>9.6000000000000002E-2</c:v>
                </c:pt>
                <c:pt idx="8">
                  <c:v>6.0999999999999999E-2</c:v>
                </c:pt>
                <c:pt idx="9">
                  <c:v>8.5000000000000006E-2</c:v>
                </c:pt>
                <c:pt idx="10">
                  <c:v>5.8999999999999997E-2</c:v>
                </c:pt>
              </c:numCache>
            </c:numRef>
          </c:val>
        </c:ser>
        <c:ser>
          <c:idx val="2"/>
          <c:order val="2"/>
          <c:tx>
            <c:strRef>
              <c:f>'3.3c'!$K$29</c:f>
              <c:strCache>
                <c:ptCount val="1"/>
                <c:pt idx="0">
                  <c:v>2012/13</c:v>
                </c:pt>
              </c:strCache>
            </c:strRef>
          </c:tx>
          <c:spPr>
            <a:solidFill>
              <a:srgbClr val="00B0F0"/>
            </a:solidFill>
          </c:spPr>
          <c:invertIfNegative val="0"/>
          <c:dPt>
            <c:idx val="0"/>
            <c:invertIfNegative val="0"/>
            <c:bubble3D val="0"/>
            <c:spPr>
              <a:solidFill>
                <a:srgbClr val="FF6565"/>
              </a:solidFill>
            </c:spPr>
          </c:dPt>
          <c:cat>
            <c:strRef>
              <c:f>'3.3c'!$C$29:$C$39</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'3.3c'!$L$29:$L$39</c:f>
              <c:numCache>
                <c:formatCode>0.000</c:formatCode>
                <c:ptCount val="11"/>
                <c:pt idx="0">
                  <c:v>0.09</c:v>
                </c:pt>
                <c:pt idx="1">
                  <c:v>7.1999999999999995E-2</c:v>
                </c:pt>
                <c:pt idx="2">
                  <c:v>7.1999999999999995E-2</c:v>
                </c:pt>
                <c:pt idx="3">
                  <c:v>4.2999999999999997E-2</c:v>
                </c:pt>
                <c:pt idx="4">
                  <c:v>8.3000000000000004E-2</c:v>
                </c:pt>
                <c:pt idx="5">
                  <c:v>0.08</c:v>
                </c:pt>
                <c:pt idx="6">
                  <c:v>7.3999999999999996E-2</c:v>
                </c:pt>
                <c:pt idx="7">
                  <c:v>9.5000000000000001E-2</c:v>
                </c:pt>
                <c:pt idx="8">
                  <c:v>8.5999999999999993E-2</c:v>
                </c:pt>
                <c:pt idx="9">
                  <c:v>8.6999999999999994E-2</c:v>
                </c:pt>
                <c:pt idx="10">
                  <c:v>7.9000000000000001E-2</c:v>
                </c:pt>
              </c:numCache>
            </c:numRef>
          </c:val>
        </c:ser>
        <c:ser>
          <c:idx val="3"/>
          <c:order val="3"/>
          <c:tx>
            <c:strRef>
              <c:f>'3.3c'!$O$29</c:f>
              <c:strCache>
                <c:ptCount val="1"/>
                <c:pt idx="0">
                  <c:v>2013/14</c:v>
                </c:pt>
              </c:strCache>
            </c:strRef>
          </c:tx>
          <c:spPr>
            <a:solidFill>
              <a:srgbClr val="89E0FF"/>
            </a:solidFill>
          </c:spPr>
          <c:invertIfNegative val="0"/>
          <c:dPt>
            <c:idx val="0"/>
            <c:invertIfNegative val="0"/>
            <c:bubble3D val="0"/>
            <c:spPr>
              <a:solidFill>
                <a:srgbClr val="FFAFAF"/>
              </a:solidFill>
            </c:spPr>
          </c:dPt>
          <c:cat>
            <c:strRef>
              <c:f>'3.3c'!$C$29:$C$39</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'3.3c'!$P$29:$P$39</c:f>
              <c:numCache>
                <c:formatCode>0.000</c:formatCode>
                <c:ptCount val="11"/>
                <c:pt idx="0">
                  <c:v>0.09</c:v>
                </c:pt>
                <c:pt idx="1">
                  <c:v>8.5000000000000006E-2</c:v>
                </c:pt>
                <c:pt idx="2">
                  <c:v>6.6000000000000003E-2</c:v>
                </c:pt>
                <c:pt idx="3">
                  <c:v>6.3E-2</c:v>
                </c:pt>
                <c:pt idx="4">
                  <c:v>9.1999999999999998E-2</c:v>
                </c:pt>
                <c:pt idx="5">
                  <c:v>0.10299999999999999</c:v>
                </c:pt>
                <c:pt idx="6">
                  <c:v>0.10199999999999999</c:v>
                </c:pt>
                <c:pt idx="7">
                  <c:v>0.08</c:v>
                </c:pt>
                <c:pt idx="8">
                  <c:v>0</c:v>
                </c:pt>
                <c:pt idx="9">
                  <c:v>7.0999999999999994E-2</c:v>
                </c:pt>
                <c:pt idx="10">
                  <c:v>0.109</c:v>
                </c:pt>
              </c:numCache>
            </c:numRef>
          </c:val>
        </c:ser>
        <c:ser>
          <c:idx val="4"/>
          <c:order val="4"/>
          <c:tx>
            <c:strRef>
              <c:f>'3.3c'!$S$29</c:f>
              <c:strCache>
                <c:ptCount val="1"/>
                <c:pt idx="0">
                  <c:v>2014/15</c:v>
                </c:pt>
              </c:strCache>
            </c:strRef>
          </c:tx>
          <c:spPr>
            <a:solidFill>
              <a:srgbClr val="B9D2FF"/>
            </a:solidFill>
          </c:spPr>
          <c:invertIfNegative val="0"/>
          <c:dPt>
            <c:idx val="0"/>
            <c:invertIfNegative val="0"/>
            <c:bubble3D val="0"/>
            <c:spPr>
              <a:solidFill>
                <a:srgbClr val="FFCDCD"/>
              </a:solidFill>
            </c:spPr>
          </c:dPt>
          <c:cat>
            <c:strRef>
              <c:f>'3.3c'!$C$29:$C$39</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'3.3c'!$T$29:$T$39</c:f>
              <c:numCache>
                <c:formatCode>General</c:formatCode>
                <c:ptCount val="11"/>
                <c:pt idx="0">
                  <c:v>9.0999999999999998E-2</c:v>
                </c:pt>
                <c:pt idx="1">
                  <c:v>0.108</c:v>
                </c:pt>
                <c:pt idx="2">
                  <c:v>7.2999999999999995E-2</c:v>
                </c:pt>
                <c:pt idx="3">
                  <c:v>6.9000000000000006E-2</c:v>
                </c:pt>
                <c:pt idx="4">
                  <c:v>0.10199999999999999</c:v>
                </c:pt>
                <c:pt idx="5">
                  <c:v>9.1999999999999998E-2</c:v>
                </c:pt>
                <c:pt idx="6">
                  <c:v>0.108</c:v>
                </c:pt>
                <c:pt idx="7">
                  <c:v>0.10199999999999999</c:v>
                </c:pt>
                <c:pt idx="8">
                  <c:v>5.5E-2</c:v>
                </c:pt>
                <c:pt idx="9">
                  <c:v>0.106</c:v>
                </c:pt>
                <c:pt idx="10">
                  <c:v>7.8E-2</c:v>
                </c:pt>
              </c:numCache>
            </c:numRef>
          </c:val>
        </c:ser>
        <c:dLbls>
          <c:showLegendKey val="0"/>
          <c:showVal val="0"/>
          <c:showCatName val="0"/>
          <c:showSerName val="0"/>
          <c:showPercent val="0"/>
          <c:showBubbleSize val="0"/>
        </c:dLbls>
        <c:gapWidth val="150"/>
        <c:axId val="67245952"/>
        <c:axId val="67247488"/>
      </c:barChart>
      <c:catAx>
        <c:axId val="67245952"/>
        <c:scaling>
          <c:orientation val="minMax"/>
        </c:scaling>
        <c:delete val="0"/>
        <c:axPos val="b"/>
        <c:majorTickMark val="out"/>
        <c:minorTickMark val="none"/>
        <c:tickLblPos val="nextTo"/>
        <c:txPr>
          <a:bodyPr/>
          <a:lstStyle/>
          <a:p>
            <a:pPr>
              <a:defRPr sz="1200" baseline="0"/>
            </a:pPr>
            <a:endParaRPr lang="en-US"/>
          </a:p>
        </c:txPr>
        <c:crossAx val="67247488"/>
        <c:crosses val="autoZero"/>
        <c:auto val="1"/>
        <c:lblAlgn val="ctr"/>
        <c:lblOffset val="100"/>
        <c:noMultiLvlLbl val="0"/>
      </c:catAx>
      <c:valAx>
        <c:axId val="67247488"/>
        <c:scaling>
          <c:orientation val="minMax"/>
        </c:scaling>
        <c:delete val="0"/>
        <c:axPos val="l"/>
        <c:majorGridlines/>
        <c:title>
          <c:tx>
            <c:rich>
              <a:bodyPr rot="-5400000" vert="horz"/>
              <a:lstStyle/>
              <a:p>
                <a:pPr>
                  <a:defRPr sz="1200" baseline="0"/>
                </a:pPr>
                <a:r>
                  <a:rPr lang="en-US" sz="1200" baseline="0"/>
                  <a:t>EQ-5D™ index casemix adjusted average </a:t>
                </a:r>
              </a:p>
              <a:p>
                <a:pPr>
                  <a:defRPr sz="1200" baseline="0"/>
                </a:pPr>
                <a:r>
                  <a:rPr lang="en-US" sz="1200" baseline="0"/>
                  <a:t>health gain</a:t>
                </a:r>
              </a:p>
            </c:rich>
          </c:tx>
          <c:overlay val="0"/>
        </c:title>
        <c:numFmt formatCode="0.00" sourceLinked="0"/>
        <c:majorTickMark val="out"/>
        <c:minorTickMark val="none"/>
        <c:tickLblPos val="nextTo"/>
        <c:crossAx val="67245952"/>
        <c:crosses val="autoZero"/>
        <c:crossBetween val="between"/>
      </c:valAx>
    </c:plotArea>
    <c:legend>
      <c:legendPos val="b"/>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GB"/>
              <a:t>CCG indicator</a:t>
            </a:r>
            <a:r>
              <a:rPr lang="en-GB" baseline="0"/>
              <a:t> 3.4</a:t>
            </a:r>
            <a:endParaRPr lang="en-GB"/>
          </a:p>
          <a:p>
            <a:pPr>
              <a:defRPr/>
            </a:pPr>
            <a:r>
              <a:rPr lang="en-GB"/>
              <a:t>Emergency admissions for children with lower respiratory tract infections - Males</a:t>
            </a:r>
          </a:p>
          <a:p>
            <a:pPr>
              <a:defRPr/>
            </a:pPr>
            <a:r>
              <a:rPr lang="en-GB" sz="1400" i="1"/>
              <a:t>Source: HSCIC</a:t>
            </a:r>
          </a:p>
        </c:rich>
      </c:tx>
      <c:overlay val="0"/>
    </c:title>
    <c:autoTitleDeleted val="0"/>
    <c:plotArea>
      <c:layout/>
      <c:lineChart>
        <c:grouping val="standard"/>
        <c:varyColors val="0"/>
        <c:ser>
          <c:idx val="0"/>
          <c:order val="0"/>
          <c:tx>
            <c:v>England</c:v>
          </c:tx>
          <c:errBars>
            <c:errDir val="y"/>
            <c:errBarType val="both"/>
            <c:errValType val="cust"/>
            <c:noEndCap val="0"/>
            <c:plus>
              <c:numLit>
                <c:formatCode>General</c:formatCode>
                <c:ptCount val="5"/>
                <c:pt idx="0">
                  <c:v>5.4000000000000341</c:v>
                </c:pt>
                <c:pt idx="1">
                  <c:v>5.2000000000000455</c:v>
                </c:pt>
                <c:pt idx="2">
                  <c:v>5.6000000000000227</c:v>
                </c:pt>
                <c:pt idx="3">
                  <c:v>5.3999999999999773</c:v>
                </c:pt>
                <c:pt idx="4">
                  <c:v>5.6000000000000227</c:v>
                </c:pt>
              </c:numLit>
            </c:plus>
            <c:minus>
              <c:numLit>
                <c:formatCode>General</c:formatCode>
                <c:ptCount val="5"/>
                <c:pt idx="0">
                  <c:v>5.3000000000000114</c:v>
                </c:pt>
                <c:pt idx="1">
                  <c:v>5.1999999999999886</c:v>
                </c:pt>
                <c:pt idx="2">
                  <c:v>5.5999999999999659</c:v>
                </c:pt>
                <c:pt idx="3">
                  <c:v>5.3000000000000114</c:v>
                </c:pt>
                <c:pt idx="4">
                  <c:v>5.3999999999999773</c:v>
                </c:pt>
              </c:numLit>
            </c:minus>
          </c:errBars>
          <c:cat>
            <c:strLit>
              <c:ptCount val="6"/>
              <c:pt idx="0">
                <c:v>2010/11</c:v>
              </c:pt>
              <c:pt idx="1">
                <c:v>2011/12</c:v>
              </c:pt>
              <c:pt idx="2">
                <c:v>2012/13</c:v>
              </c:pt>
              <c:pt idx="3">
                <c:v>2013/14</c:v>
              </c:pt>
              <c:pt idx="4">
                <c:v>2014/15</c:v>
              </c:pt>
              <c:pt idx="5">
                <c:v>2015/16</c:v>
              </c:pt>
            </c:strLit>
          </c:cat>
          <c:val>
            <c:numLit>
              <c:formatCode>#,##0.0</c:formatCode>
              <c:ptCount val="6"/>
              <c:pt idx="0">
                <c:v>429.2</c:v>
              </c:pt>
              <c:pt idx="1">
                <c:v>406.4</c:v>
              </c:pt>
              <c:pt idx="2">
                <c:v>458.4</c:v>
              </c:pt>
              <c:pt idx="3">
                <c:v>427.1</c:v>
              </c:pt>
              <c:pt idx="4">
                <c:v>455.9</c:v>
              </c:pt>
              <c:pt idx="5">
                <c:v>499.5</c:v>
              </c:pt>
            </c:numLit>
          </c:val>
          <c:smooth val="0"/>
        </c:ser>
        <c:ser>
          <c:idx val="1"/>
          <c:order val="1"/>
          <c:tx>
            <c:v>NHS Horsham and Mid Sussex CCG</c:v>
          </c:tx>
          <c:errBars>
            <c:errDir val="y"/>
            <c:errBarType val="both"/>
            <c:errValType val="cust"/>
            <c:noEndCap val="0"/>
            <c:plus>
              <c:numLit>
                <c:formatCode>General</c:formatCode>
                <c:ptCount val="6"/>
                <c:pt idx="0">
                  <c:v>85.100000000000023</c:v>
                </c:pt>
                <c:pt idx="1">
                  <c:v>83.5</c:v>
                </c:pt>
                <c:pt idx="2">
                  <c:v>95.399999999999977</c:v>
                </c:pt>
                <c:pt idx="3">
                  <c:v>102</c:v>
                </c:pt>
                <c:pt idx="4">
                  <c:v>99.299999999999955</c:v>
                </c:pt>
                <c:pt idx="5">
                  <c:v>100.19999999999999</c:v>
                </c:pt>
              </c:numLit>
            </c:plus>
            <c:minus>
              <c:numLit>
                <c:formatCode>General</c:formatCode>
                <c:ptCount val="6"/>
                <c:pt idx="0">
                  <c:v>71.5</c:v>
                </c:pt>
                <c:pt idx="1">
                  <c:v>69.199999999999989</c:v>
                </c:pt>
                <c:pt idx="2">
                  <c:v>81.200000000000045</c:v>
                </c:pt>
                <c:pt idx="3">
                  <c:v>87.800000000000011</c:v>
                </c:pt>
                <c:pt idx="4">
                  <c:v>85.600000000000023</c:v>
                </c:pt>
                <c:pt idx="5">
                  <c:v>86.100000000000023</c:v>
                </c:pt>
              </c:numLit>
            </c:minus>
          </c:errBars>
          <c:cat>
            <c:strLit>
              <c:ptCount val="6"/>
              <c:pt idx="0">
                <c:v>2010/11</c:v>
              </c:pt>
              <c:pt idx="1">
                <c:v>2011/12</c:v>
              </c:pt>
              <c:pt idx="2">
                <c:v>2012/13</c:v>
              </c:pt>
              <c:pt idx="3">
                <c:v>2013/14</c:v>
              </c:pt>
              <c:pt idx="4">
                <c:v>2014/15</c:v>
              </c:pt>
              <c:pt idx="5">
                <c:v>2015/16</c:v>
              </c:pt>
            </c:strLit>
          </c:cat>
          <c:val>
            <c:numLit>
              <c:formatCode>#,##0.0</c:formatCode>
              <c:ptCount val="6"/>
              <c:pt idx="0">
                <c:v>329</c:v>
              </c:pt>
              <c:pt idx="1">
                <c:v>298.2</c:v>
              </c:pt>
              <c:pt idx="2">
                <c:v>402.1</c:v>
              </c:pt>
              <c:pt idx="3">
                <c:v>462.6</c:v>
              </c:pt>
              <c:pt idx="4">
                <c:v>463.1</c:v>
              </c:pt>
              <c:pt idx="5">
                <c:v>454.3</c:v>
              </c:pt>
            </c:numLit>
          </c:val>
          <c:smooth val="0"/>
        </c:ser>
        <c:dLbls>
          <c:showLegendKey val="0"/>
          <c:showVal val="0"/>
          <c:showCatName val="0"/>
          <c:showSerName val="0"/>
          <c:showPercent val="0"/>
          <c:showBubbleSize val="0"/>
        </c:dLbls>
        <c:marker val="1"/>
        <c:smooth val="0"/>
        <c:axId val="67568000"/>
        <c:axId val="67569536"/>
      </c:lineChart>
      <c:catAx>
        <c:axId val="67568000"/>
        <c:scaling>
          <c:orientation val="minMax"/>
        </c:scaling>
        <c:delete val="0"/>
        <c:axPos val="b"/>
        <c:numFmt formatCode="General" sourceLinked="1"/>
        <c:majorTickMark val="out"/>
        <c:minorTickMark val="none"/>
        <c:tickLblPos val="nextTo"/>
        <c:txPr>
          <a:bodyPr/>
          <a:lstStyle/>
          <a:p>
            <a:pPr>
              <a:defRPr sz="1200" baseline="0"/>
            </a:pPr>
            <a:endParaRPr lang="en-US"/>
          </a:p>
        </c:txPr>
        <c:crossAx val="67569536"/>
        <c:crosses val="autoZero"/>
        <c:auto val="1"/>
        <c:lblAlgn val="ctr"/>
        <c:lblOffset val="100"/>
        <c:noMultiLvlLbl val="0"/>
      </c:catAx>
      <c:valAx>
        <c:axId val="67569536"/>
        <c:scaling>
          <c:orientation val="minMax"/>
        </c:scaling>
        <c:delete val="0"/>
        <c:axPos val="l"/>
        <c:majorGridlines/>
        <c:title>
          <c:tx>
            <c:rich>
              <a:bodyPr rot="-5400000" vert="horz"/>
              <a:lstStyle/>
              <a:p>
                <a:pPr>
                  <a:defRPr sz="1200" baseline="0"/>
                </a:pPr>
                <a:r>
                  <a:rPr lang="en-GB"/>
                  <a:t>DSR for under 19s per 100,000 registered patients</a:t>
                </a:r>
              </a:p>
            </c:rich>
          </c:tx>
          <c:layout>
            <c:manualLayout>
              <c:xMode val="edge"/>
              <c:yMode val="edge"/>
              <c:x val="1.4681346471789746E-2"/>
              <c:y val="0.17998717236631367"/>
            </c:manualLayout>
          </c:layout>
          <c:overlay val="0"/>
        </c:title>
        <c:numFmt formatCode="#,##0" sourceLinked="0"/>
        <c:majorTickMark val="out"/>
        <c:minorTickMark val="none"/>
        <c:tickLblPos val="nextTo"/>
        <c:txPr>
          <a:bodyPr/>
          <a:lstStyle/>
          <a:p>
            <a:pPr>
              <a:defRPr sz="1200" baseline="0"/>
            </a:pPr>
            <a:endParaRPr lang="en-US"/>
          </a:p>
        </c:txPr>
        <c:crossAx val="67568000"/>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GB" sz="1800" b="1" i="0" baseline="0">
                <a:effectLst/>
              </a:rPr>
              <a:t>CCG indicator 3.4</a:t>
            </a:r>
            <a:endParaRPr lang="en-GB">
              <a:effectLst/>
            </a:endParaRPr>
          </a:p>
          <a:p>
            <a:pPr>
              <a:defRPr/>
            </a:pPr>
            <a:r>
              <a:rPr lang="en-GB" sz="1800" b="1" i="0" baseline="0">
                <a:effectLst/>
              </a:rPr>
              <a:t>Emergency admissions for children with lower respiratory tract infections - Females</a:t>
            </a:r>
            <a:endParaRPr lang="en-GB">
              <a:effectLst/>
            </a:endParaRPr>
          </a:p>
          <a:p>
            <a:pPr>
              <a:defRPr/>
            </a:pPr>
            <a:r>
              <a:rPr lang="en-GB" sz="1400" b="1" i="1" baseline="0">
                <a:effectLst/>
              </a:rPr>
              <a:t>Source: HSCIC</a:t>
            </a:r>
            <a:endParaRPr lang="en-GB" sz="1400">
              <a:effectLst/>
            </a:endParaRPr>
          </a:p>
        </c:rich>
      </c:tx>
      <c:overlay val="0"/>
    </c:title>
    <c:autoTitleDeleted val="0"/>
    <c:plotArea>
      <c:layout/>
      <c:lineChart>
        <c:grouping val="standard"/>
        <c:varyColors val="0"/>
        <c:ser>
          <c:idx val="0"/>
          <c:order val="0"/>
          <c:tx>
            <c:v>England</c:v>
          </c:tx>
          <c:errBars>
            <c:errDir val="y"/>
            <c:errBarType val="both"/>
            <c:errValType val="cust"/>
            <c:noEndCap val="0"/>
            <c:plus>
              <c:numLit>
                <c:formatCode>General</c:formatCode>
                <c:ptCount val="5"/>
                <c:pt idx="0">
                  <c:v>4.8000000000000114</c:v>
                </c:pt>
                <c:pt idx="1">
                  <c:v>4.5999999999999659</c:v>
                </c:pt>
                <c:pt idx="2">
                  <c:v>4.8999999999999773</c:v>
                </c:pt>
                <c:pt idx="3">
                  <c:v>4.7000000000000455</c:v>
                </c:pt>
                <c:pt idx="4">
                  <c:v>4.8999999999999773</c:v>
                </c:pt>
              </c:numLit>
            </c:plus>
            <c:minus>
              <c:numLit>
                <c:formatCode>General</c:formatCode>
                <c:ptCount val="5"/>
                <c:pt idx="0">
                  <c:v>4.6999999999999886</c:v>
                </c:pt>
                <c:pt idx="1">
                  <c:v>4.5</c:v>
                </c:pt>
                <c:pt idx="2">
                  <c:v>4.8999999999999773</c:v>
                </c:pt>
                <c:pt idx="3">
                  <c:v>4.5999999999999659</c:v>
                </c:pt>
                <c:pt idx="4">
                  <c:v>4.7000000000000455</c:v>
                </c:pt>
              </c:numLit>
            </c:minus>
          </c:errBars>
          <c:cat>
            <c:strLit>
              <c:ptCount val="6"/>
              <c:pt idx="0">
                <c:v>2010/11</c:v>
              </c:pt>
              <c:pt idx="1">
                <c:v>2011/12</c:v>
              </c:pt>
              <c:pt idx="2">
                <c:v>2012/13</c:v>
              </c:pt>
              <c:pt idx="3">
                <c:v>2013/14</c:v>
              </c:pt>
              <c:pt idx="4">
                <c:v>2014/15</c:v>
              </c:pt>
              <c:pt idx="5">
                <c:v>2015/16</c:v>
              </c:pt>
            </c:strLit>
          </c:cat>
          <c:val>
            <c:numLit>
              <c:formatCode>#,##0.0</c:formatCode>
              <c:ptCount val="6"/>
              <c:pt idx="0">
                <c:v>326.3</c:v>
              </c:pt>
              <c:pt idx="1">
                <c:v>303.10000000000002</c:v>
              </c:pt>
              <c:pt idx="2">
                <c:v>338</c:v>
              </c:pt>
              <c:pt idx="3">
                <c:v>315.89999999999998</c:v>
              </c:pt>
              <c:pt idx="4">
                <c:v>331.1</c:v>
              </c:pt>
              <c:pt idx="5">
                <c:v>365.8</c:v>
              </c:pt>
            </c:numLit>
          </c:val>
          <c:smooth val="0"/>
        </c:ser>
        <c:ser>
          <c:idx val="1"/>
          <c:order val="1"/>
          <c:tx>
            <c:v>NHS Horsham and Mid Sussex CCG</c:v>
          </c:tx>
          <c:errBars>
            <c:errDir val="y"/>
            <c:errBarType val="both"/>
            <c:errValType val="cust"/>
            <c:noEndCap val="0"/>
            <c:plus>
              <c:numLit>
                <c:formatCode>General</c:formatCode>
                <c:ptCount val="6"/>
                <c:pt idx="0">
                  <c:v>82.5</c:v>
                </c:pt>
                <c:pt idx="1">
                  <c:v>78.300000000000011</c:v>
                </c:pt>
                <c:pt idx="2">
                  <c:v>97.100000000000023</c:v>
                </c:pt>
                <c:pt idx="3">
                  <c:v>91.399999999999977</c:v>
                </c:pt>
                <c:pt idx="4">
                  <c:v>89.599999999999966</c:v>
                </c:pt>
                <c:pt idx="5">
                  <c:v>85.099999999999966</c:v>
                </c:pt>
              </c:numLit>
            </c:plus>
            <c:minus>
              <c:numLit>
                <c:formatCode>General</c:formatCode>
                <c:ptCount val="6"/>
                <c:pt idx="0">
                  <c:v>68</c:v>
                </c:pt>
                <c:pt idx="1">
                  <c:v>63.5</c:v>
                </c:pt>
                <c:pt idx="2">
                  <c:v>81.399999999999977</c:v>
                </c:pt>
                <c:pt idx="3">
                  <c:v>76.199999999999989</c:v>
                </c:pt>
                <c:pt idx="4">
                  <c:v>75</c:v>
                </c:pt>
                <c:pt idx="5">
                  <c:v>70.200000000000017</c:v>
                </c:pt>
              </c:numLit>
            </c:minus>
          </c:errBars>
          <c:cat>
            <c:strLit>
              <c:ptCount val="6"/>
              <c:pt idx="0">
                <c:v>2010/11</c:v>
              </c:pt>
              <c:pt idx="1">
                <c:v>2011/12</c:v>
              </c:pt>
              <c:pt idx="2">
                <c:v>2012/13</c:v>
              </c:pt>
              <c:pt idx="3">
                <c:v>2013/14</c:v>
              </c:pt>
              <c:pt idx="4">
                <c:v>2014/15</c:v>
              </c:pt>
              <c:pt idx="5">
                <c:v>2015/16</c:v>
              </c:pt>
            </c:strLit>
          </c:cat>
          <c:val>
            <c:numLit>
              <c:formatCode>#,##0.0</c:formatCode>
              <c:ptCount val="6"/>
              <c:pt idx="0">
                <c:v>282.3</c:v>
              </c:pt>
              <c:pt idx="1">
                <c:v>246.7</c:v>
              </c:pt>
              <c:pt idx="2">
                <c:v>372.2</c:v>
              </c:pt>
              <c:pt idx="3">
                <c:v>336.8</c:v>
              </c:pt>
              <c:pt idx="4">
                <c:v>336.6</c:v>
              </c:pt>
              <c:pt idx="5">
                <c:v>294.60000000000002</c:v>
              </c:pt>
            </c:numLit>
          </c:val>
          <c:smooth val="0"/>
        </c:ser>
        <c:dLbls>
          <c:showLegendKey val="0"/>
          <c:showVal val="0"/>
          <c:showCatName val="0"/>
          <c:showSerName val="0"/>
          <c:showPercent val="0"/>
          <c:showBubbleSize val="0"/>
        </c:dLbls>
        <c:marker val="1"/>
        <c:smooth val="0"/>
        <c:axId val="67436544"/>
        <c:axId val="67438080"/>
      </c:lineChart>
      <c:catAx>
        <c:axId val="67436544"/>
        <c:scaling>
          <c:orientation val="minMax"/>
        </c:scaling>
        <c:delete val="0"/>
        <c:axPos val="b"/>
        <c:numFmt formatCode="General" sourceLinked="1"/>
        <c:majorTickMark val="out"/>
        <c:minorTickMark val="none"/>
        <c:tickLblPos val="nextTo"/>
        <c:txPr>
          <a:bodyPr/>
          <a:lstStyle/>
          <a:p>
            <a:pPr>
              <a:defRPr sz="1200" baseline="0"/>
            </a:pPr>
            <a:endParaRPr lang="en-US"/>
          </a:p>
        </c:txPr>
        <c:crossAx val="67438080"/>
        <c:crosses val="autoZero"/>
        <c:auto val="1"/>
        <c:lblAlgn val="ctr"/>
        <c:lblOffset val="100"/>
        <c:noMultiLvlLbl val="0"/>
      </c:catAx>
      <c:valAx>
        <c:axId val="67438080"/>
        <c:scaling>
          <c:orientation val="minMax"/>
          <c:max val="600"/>
        </c:scaling>
        <c:delete val="0"/>
        <c:axPos val="l"/>
        <c:majorGridlines/>
        <c:title>
          <c:tx>
            <c:rich>
              <a:bodyPr rot="-5400000" vert="horz"/>
              <a:lstStyle/>
              <a:p>
                <a:pPr>
                  <a:defRPr sz="1200" baseline="0"/>
                </a:pPr>
                <a:r>
                  <a:rPr lang="en-GB"/>
                  <a:t>DSR for under 19s per 100,000 registered patients</a:t>
                </a:r>
              </a:p>
            </c:rich>
          </c:tx>
          <c:layout>
            <c:manualLayout>
              <c:xMode val="edge"/>
              <c:yMode val="edge"/>
              <c:x val="8.0321285140562242E-3"/>
              <c:y val="0.1752919617442186"/>
            </c:manualLayout>
          </c:layout>
          <c:overlay val="0"/>
        </c:title>
        <c:numFmt formatCode="#,##0" sourceLinked="0"/>
        <c:majorTickMark val="out"/>
        <c:minorTickMark val="none"/>
        <c:tickLblPos val="nextTo"/>
        <c:txPr>
          <a:bodyPr/>
          <a:lstStyle/>
          <a:p>
            <a:pPr>
              <a:defRPr sz="1200" baseline="0"/>
            </a:pPr>
            <a:endParaRPr lang="en-US"/>
          </a:p>
        </c:txPr>
        <c:crossAx val="67436544"/>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CCG indicator 3.5</a:t>
            </a:r>
            <a:endParaRPr lang="en-GB">
              <a:effectLst/>
            </a:endParaRPr>
          </a:p>
          <a:p>
            <a:pPr>
              <a:defRPr/>
            </a:pPr>
            <a:r>
              <a:rPr lang="en-US" sz="1800" b="1" i="0" baseline="0">
                <a:effectLst/>
              </a:rPr>
              <a:t>People with stroke admitted to an acute stroke unit within 4 hours of arrival to hospital</a:t>
            </a:r>
          </a:p>
          <a:p>
            <a:pPr>
              <a:defRPr/>
            </a:pPr>
            <a:r>
              <a:rPr lang="en-US" sz="1400" b="1" i="1" baseline="0">
                <a:effectLst/>
              </a:rPr>
              <a:t>Source: NHS Digital</a:t>
            </a:r>
            <a:endParaRPr lang="en-GB" sz="1400" i="1"/>
          </a:p>
        </c:rich>
      </c:tx>
      <c:overlay val="0"/>
    </c:title>
    <c:autoTitleDeleted val="0"/>
    <c:plotArea>
      <c:layout>
        <c:manualLayout>
          <c:layoutTarget val="inner"/>
          <c:xMode val="edge"/>
          <c:yMode val="edge"/>
          <c:x val="0.12706918144768956"/>
          <c:y val="0.16328616355884648"/>
          <c:w val="0.86251468442530965"/>
          <c:h val="0.45463694516402442"/>
        </c:manualLayout>
      </c:layout>
      <c:barChart>
        <c:barDir val="col"/>
        <c:grouping val="clustered"/>
        <c:varyColors val="0"/>
        <c:ser>
          <c:idx val="0"/>
          <c:order val="0"/>
          <c:tx>
            <c:v>2013/14</c:v>
          </c:tx>
          <c:spPr>
            <a:solidFill>
              <a:srgbClr val="003FBC"/>
            </a:solidFill>
          </c:spPr>
          <c:invertIfNegative val="0"/>
          <c:dPt>
            <c:idx val="1"/>
            <c:invertIfNegative val="0"/>
            <c:bubble3D val="0"/>
            <c:spPr>
              <a:solidFill>
                <a:srgbClr val="C00000"/>
              </a:solidFill>
            </c:spPr>
          </c:dPt>
          <c:errBars>
            <c:errBarType val="both"/>
            <c:errValType val="cust"/>
            <c:noEndCap val="0"/>
            <c:plus>
              <c:numRef>
                <c:f>'3.5'!$G$29:$G$40</c:f>
                <c:numCache>
                  <c:formatCode>General</c:formatCode>
                  <c:ptCount val="12"/>
                  <c:pt idx="0">
                    <c:v>0.39999999999999858</c:v>
                  </c:pt>
                  <c:pt idx="1">
                    <c:v>5.5999999999999943</c:v>
                  </c:pt>
                  <c:pt idx="2">
                    <c:v>5</c:v>
                  </c:pt>
                  <c:pt idx="3">
                    <c:v>5.1000000000000014</c:v>
                  </c:pt>
                  <c:pt idx="4">
                    <c:v>7.5999999999999943</c:v>
                  </c:pt>
                  <c:pt idx="5">
                    <c:v>6.5</c:v>
                  </c:pt>
                  <c:pt idx="6">
                    <c:v>4.4000000000000057</c:v>
                  </c:pt>
                  <c:pt idx="7">
                    <c:v>5.3999999999999915</c:v>
                  </c:pt>
                  <c:pt idx="8">
                    <c:v>5.2999999999999972</c:v>
                  </c:pt>
                  <c:pt idx="9">
                    <c:v>7.2999999999999972</c:v>
                  </c:pt>
                  <c:pt idx="10">
                    <c:v>5.0999999999999979</c:v>
                  </c:pt>
                  <c:pt idx="11">
                    <c:v>4.7000000000000028</c:v>
                  </c:pt>
                </c:numCache>
              </c:numRef>
            </c:plus>
            <c:minus>
              <c:numRef>
                <c:f>'3.5'!$E$29:$E$40</c:f>
                <c:numCache>
                  <c:formatCode>General</c:formatCode>
                  <c:ptCount val="12"/>
                  <c:pt idx="0">
                    <c:v>0.39999999999999858</c:v>
                  </c:pt>
                  <c:pt idx="1">
                    <c:v>6.2000000000000028</c:v>
                  </c:pt>
                  <c:pt idx="2">
                    <c:v>5.2000000000000028</c:v>
                  </c:pt>
                  <c:pt idx="3">
                    <c:v>5.3000000000000043</c:v>
                  </c:pt>
                  <c:pt idx="4">
                    <c:v>7.9000000000000057</c:v>
                  </c:pt>
                  <c:pt idx="5">
                    <c:v>6.6000000000000014</c:v>
                  </c:pt>
                  <c:pt idx="6">
                    <c:v>4.5</c:v>
                  </c:pt>
                  <c:pt idx="7">
                    <c:v>6.4000000000000057</c:v>
                  </c:pt>
                  <c:pt idx="8">
                    <c:v>4.9000000000000021</c:v>
                  </c:pt>
                  <c:pt idx="9">
                    <c:v>9.2999999999999972</c:v>
                  </c:pt>
                  <c:pt idx="10">
                    <c:v>4.6000000000000014</c:v>
                  </c:pt>
                  <c:pt idx="11">
                    <c:v>5</c:v>
                  </c:pt>
                </c:numCache>
              </c:numRef>
            </c:minus>
          </c:errBars>
          <c:cat>
            <c:strRef>
              <c:f>'3.5'!$B$29:$B$40</c:f>
              <c:strCache>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'3.5'!$C$29:$C$40</c:f>
              <c:numCache>
                <c:formatCode>0.0</c:formatCode>
                <c:ptCount val="12"/>
                <c:pt idx="0">
                  <c:v>59.9</c:v>
                </c:pt>
                <c:pt idx="1">
                  <c:v>68.5</c:v>
                </c:pt>
                <c:pt idx="2">
                  <c:v>57.1</c:v>
                </c:pt>
                <c:pt idx="3">
                  <c:v>61.6</c:v>
                </c:pt>
                <c:pt idx="4">
                  <c:v>54.2</c:v>
                </c:pt>
                <c:pt idx="5">
                  <c:v>53.4</c:v>
                </c:pt>
                <c:pt idx="6">
                  <c:v>60.5</c:v>
                </c:pt>
                <c:pt idx="7">
                  <c:v>77.2</c:v>
                </c:pt>
                <c:pt idx="8">
                  <c:v>35.1</c:v>
                </c:pt>
                <c:pt idx="9">
                  <c:v>76.5</c:v>
                </c:pt>
                <c:pt idx="10">
                  <c:v>30.3</c:v>
                </c:pt>
                <c:pt idx="11">
                  <c:v>64.5</c:v>
                </c:pt>
              </c:numCache>
            </c:numRef>
          </c:val>
        </c:ser>
        <c:ser>
          <c:idx val="1"/>
          <c:order val="1"/>
          <c:tx>
            <c:v>2014/15</c:v>
          </c:tx>
          <c:spPr>
            <a:solidFill>
              <a:srgbClr val="4382FF"/>
            </a:solidFill>
          </c:spPr>
          <c:invertIfNegative val="0"/>
          <c:dPt>
            <c:idx val="1"/>
            <c:invertIfNegative val="0"/>
            <c:bubble3D val="0"/>
            <c:spPr>
              <a:solidFill>
                <a:srgbClr val="FF3B3B"/>
              </a:solidFill>
            </c:spPr>
          </c:dPt>
          <c:errBars>
            <c:errBarType val="both"/>
            <c:errValType val="cust"/>
            <c:noEndCap val="0"/>
            <c:plus>
              <c:numRef>
                <c:f>'3.5'!$R$29:$R$40</c:f>
                <c:numCache>
                  <c:formatCode>General</c:formatCode>
                  <c:ptCount val="12"/>
                  <c:pt idx="0">
                    <c:v>0.39999999999999858</c:v>
                  </c:pt>
                  <c:pt idx="1">
                    <c:v>5.5999999999999943</c:v>
                  </c:pt>
                  <c:pt idx="2">
                    <c:v>4.5</c:v>
                  </c:pt>
                  <c:pt idx="3">
                    <c:v>4.2999999999999972</c:v>
                  </c:pt>
                  <c:pt idx="4">
                    <c:v>7.1000000000000014</c:v>
                  </c:pt>
                  <c:pt idx="5">
                    <c:v>5.8000000000000043</c:v>
                  </c:pt>
                  <c:pt idx="6">
                    <c:v>3.7999999999999972</c:v>
                  </c:pt>
                  <c:pt idx="7">
                    <c:v>5.4000000000000057</c:v>
                  </c:pt>
                  <c:pt idx="8">
                    <c:v>5.3999999999999986</c:v>
                  </c:pt>
                  <c:pt idx="9">
                    <c:v>5.7999999999999972</c:v>
                  </c:pt>
                  <c:pt idx="10">
                    <c:v>5.3999999999999986</c:v>
                  </c:pt>
                  <c:pt idx="11">
                    <c:v>4.5</c:v>
                  </c:pt>
                </c:numCache>
              </c:numRef>
            </c:plus>
            <c:minus>
              <c:numRef>
                <c:f>'3.5'!$P$29:$P$40</c:f>
                <c:numCache>
                  <c:formatCode>General</c:formatCode>
                  <c:ptCount val="12"/>
                  <c:pt idx="0">
                    <c:v>0.30000000000000426</c:v>
                  </c:pt>
                  <c:pt idx="1">
                    <c:v>5.7999999999999972</c:v>
                  </c:pt>
                  <c:pt idx="2">
                    <c:v>4.7999999999999972</c:v>
                  </c:pt>
                  <c:pt idx="3">
                    <c:v>4.5</c:v>
                  </c:pt>
                  <c:pt idx="4">
                    <c:v>6.8999999999999986</c:v>
                  </c:pt>
                  <c:pt idx="5">
                    <c:v>6.1000000000000014</c:v>
                  </c:pt>
                  <c:pt idx="6">
                    <c:v>4.2999999999999972</c:v>
                  </c:pt>
                  <c:pt idx="7">
                    <c:v>5.8999999999999986</c:v>
                  </c:pt>
                  <c:pt idx="8">
                    <c:v>5.5</c:v>
                  </c:pt>
                  <c:pt idx="9">
                    <c:v>7.3999999999999915</c:v>
                  </c:pt>
                  <c:pt idx="10">
                    <c:v>5.3999999999999986</c:v>
                  </c:pt>
                  <c:pt idx="11">
                    <c:v>4.7999999999999972</c:v>
                  </c:pt>
                </c:numCache>
              </c:numRef>
            </c:minus>
          </c:errBars>
          <c:cat>
            <c:strRef>
              <c:f>'3.5'!$B$29:$B$40</c:f>
              <c:strCache>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'3.5'!$N$29:$N$40</c:f>
              <c:numCache>
                <c:formatCode>0.0</c:formatCode>
                <c:ptCount val="12"/>
                <c:pt idx="0">
                  <c:v>58.7</c:v>
                </c:pt>
                <c:pt idx="1">
                  <c:v>61</c:v>
                </c:pt>
                <c:pt idx="2">
                  <c:v>65.099999999999994</c:v>
                </c:pt>
                <c:pt idx="3">
                  <c:v>59.7</c:v>
                </c:pt>
                <c:pt idx="4">
                  <c:v>44.8</c:v>
                </c:pt>
                <c:pt idx="5">
                  <c:v>59.4</c:v>
                </c:pt>
                <c:pt idx="6">
                  <c:v>70.5</c:v>
                </c:pt>
                <c:pt idx="7">
                  <c:v>63.8</c:v>
                </c:pt>
                <c:pt idx="8">
                  <c:v>52.7</c:v>
                </c:pt>
                <c:pt idx="9">
                  <c:v>78.8</c:v>
                </c:pt>
                <c:pt idx="10">
                  <c:v>47.4</c:v>
                </c:pt>
                <c:pt idx="11">
                  <c:v>66.099999999999994</c:v>
                </c:pt>
              </c:numCache>
            </c:numRef>
          </c:val>
        </c:ser>
        <c:ser>
          <c:idx val="2"/>
          <c:order val="2"/>
          <c:tx>
            <c:strRef>
              <c:f>'3.5'!$X$29</c:f>
              <c:strCache>
                <c:ptCount val="1"/>
                <c:pt idx="0">
                  <c:v>2015/16</c:v>
                </c:pt>
              </c:strCache>
            </c:strRef>
          </c:tx>
          <c:spPr>
            <a:solidFill>
              <a:srgbClr val="B3CCFF"/>
            </a:solidFill>
          </c:spPr>
          <c:invertIfNegative val="0"/>
          <c:dPt>
            <c:idx val="1"/>
            <c:invertIfNegative val="0"/>
            <c:bubble3D val="0"/>
            <c:spPr>
              <a:solidFill>
                <a:srgbClr val="FFCDCD"/>
              </a:solidFill>
            </c:spPr>
          </c:dPt>
          <c:errBars>
            <c:errBarType val="both"/>
            <c:errValType val="cust"/>
            <c:noEndCap val="0"/>
            <c:plus>
              <c:numRef>
                <c:f>'3.5'!$AC$29:$AC$40</c:f>
                <c:numCache>
                  <c:formatCode>General</c:formatCode>
                  <c:ptCount val="12"/>
                  <c:pt idx="0">
                    <c:v>0.36379316000000017</c:v>
                  </c:pt>
                  <c:pt idx="1">
                    <c:v>5.2999999999999972</c:v>
                  </c:pt>
                  <c:pt idx="2">
                    <c:v>4.7000000000000028</c:v>
                  </c:pt>
                  <c:pt idx="3">
                    <c:v>4.3999999999999986</c:v>
                  </c:pt>
                  <c:pt idx="4">
                    <c:v>6</c:v>
                  </c:pt>
                  <c:pt idx="5">
                    <c:v>5.8999999999999986</c:v>
                  </c:pt>
                  <c:pt idx="6">
                    <c:v>2.8000000000000114</c:v>
                  </c:pt>
                  <c:pt idx="7">
                    <c:v>5.2000000000000028</c:v>
                  </c:pt>
                  <c:pt idx="8">
                    <c:v>5</c:v>
                  </c:pt>
                  <c:pt idx="9">
                    <c:v>6.1999999999999886</c:v>
                  </c:pt>
                  <c:pt idx="10">
                    <c:v>5.1000000000000014</c:v>
                  </c:pt>
                  <c:pt idx="11">
                    <c:v>4.6000000000000014</c:v>
                  </c:pt>
                </c:numCache>
              </c:numRef>
            </c:plus>
            <c:minus>
              <c:numRef>
                <c:f>'3.5'!$AA$29:$AA$40</c:f>
                <c:numCache>
                  <c:formatCode>General</c:formatCode>
                  <c:ptCount val="12"/>
                  <c:pt idx="0">
                    <c:v>0.33545240999999493</c:v>
                  </c:pt>
                  <c:pt idx="1">
                    <c:v>5.5</c:v>
                  </c:pt>
                  <c:pt idx="2">
                    <c:v>4.8999999999999986</c:v>
                  </c:pt>
                  <c:pt idx="3">
                    <c:v>4.6000000000000014</c:v>
                  </c:pt>
                  <c:pt idx="4">
                    <c:v>6.2000000000000028</c:v>
                  </c:pt>
                  <c:pt idx="5">
                    <c:v>6.1999999999999957</c:v>
                  </c:pt>
                  <c:pt idx="6">
                    <c:v>3.3999999999999915</c:v>
                  </c:pt>
                  <c:pt idx="7">
                    <c:v>5.7999999999999972</c:v>
                  </c:pt>
                  <c:pt idx="8">
                    <c:v>5.2999999999999972</c:v>
                  </c:pt>
                  <c:pt idx="9">
                    <c:v>7.5</c:v>
                  </c:pt>
                  <c:pt idx="10">
                    <c:v>5.1999999999999957</c:v>
                  </c:pt>
                  <c:pt idx="11">
                    <c:v>4.7999999999999972</c:v>
                  </c:pt>
                </c:numCache>
              </c:numRef>
            </c:minus>
          </c:errBars>
          <c:cat>
            <c:strRef>
              <c:f>'3.5'!$B$29:$B$40</c:f>
              <c:strCache>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'3.5'!$Y$29:$Y$40</c:f>
              <c:numCache>
                <c:formatCode>General</c:formatCode>
                <c:ptCount val="12"/>
                <c:pt idx="0">
                  <c:v>60.3</c:v>
                </c:pt>
                <c:pt idx="1">
                  <c:v>61.7</c:v>
                </c:pt>
                <c:pt idx="2">
                  <c:v>63.3</c:v>
                </c:pt>
                <c:pt idx="3">
                  <c:v>61.6</c:v>
                </c:pt>
                <c:pt idx="4">
                  <c:v>54.2</c:v>
                </c:pt>
                <c:pt idx="5">
                  <c:v>58.9</c:v>
                </c:pt>
                <c:pt idx="6">
                  <c:v>85.6</c:v>
                </c:pt>
                <c:pt idx="7">
                  <c:v>72.599999999999994</c:v>
                </c:pt>
                <c:pt idx="8">
                  <c:v>63.5</c:v>
                </c:pt>
                <c:pt idx="9">
                  <c:v>76.900000000000006</c:v>
                </c:pt>
                <c:pt idx="10">
                  <c:v>52.4</c:v>
                </c:pt>
                <c:pt idx="11">
                  <c:v>61.9</c:v>
                </c:pt>
              </c:numCache>
            </c:numRef>
          </c:val>
        </c:ser>
        <c:dLbls>
          <c:showLegendKey val="0"/>
          <c:showVal val="0"/>
          <c:showCatName val="0"/>
          <c:showSerName val="0"/>
          <c:showPercent val="0"/>
          <c:showBubbleSize val="0"/>
        </c:dLbls>
        <c:gapWidth val="150"/>
        <c:axId val="67510272"/>
        <c:axId val="67511808"/>
      </c:barChart>
      <c:catAx>
        <c:axId val="67510272"/>
        <c:scaling>
          <c:orientation val="minMax"/>
        </c:scaling>
        <c:delete val="0"/>
        <c:axPos val="b"/>
        <c:majorTickMark val="out"/>
        <c:minorTickMark val="none"/>
        <c:tickLblPos val="nextTo"/>
        <c:txPr>
          <a:bodyPr/>
          <a:lstStyle/>
          <a:p>
            <a:pPr>
              <a:defRPr sz="1200" baseline="0"/>
            </a:pPr>
            <a:endParaRPr lang="en-US"/>
          </a:p>
        </c:txPr>
        <c:crossAx val="67511808"/>
        <c:crosses val="autoZero"/>
        <c:auto val="1"/>
        <c:lblAlgn val="ctr"/>
        <c:lblOffset val="100"/>
        <c:noMultiLvlLbl val="0"/>
      </c:catAx>
      <c:valAx>
        <c:axId val="67511808"/>
        <c:scaling>
          <c:orientation val="minMax"/>
        </c:scaling>
        <c:delete val="0"/>
        <c:axPos val="l"/>
        <c:majorGridlines/>
        <c:title>
          <c:tx>
            <c:rich>
              <a:bodyPr rot="-5400000" vert="horz"/>
              <a:lstStyle/>
              <a:p>
                <a:pPr>
                  <a:defRPr sz="1200"/>
                </a:pPr>
                <a:r>
                  <a:rPr lang="en-US" sz="1200"/>
                  <a:t>Percentage of patients with stroke admitted to an acute stroke unit within 4 hours of arrival to hospital, 95% confidence intervals (CI)
</a:t>
                </a:r>
              </a:p>
            </c:rich>
          </c:tx>
          <c:layout>
            <c:manualLayout>
              <c:xMode val="edge"/>
              <c:yMode val="edge"/>
              <c:x val="4.2879752156153431E-2"/>
              <c:y val="8.989915885280135E-2"/>
            </c:manualLayout>
          </c:layout>
          <c:overlay val="0"/>
        </c:title>
        <c:numFmt formatCode="0" sourceLinked="0"/>
        <c:majorTickMark val="out"/>
        <c:minorTickMark val="none"/>
        <c:tickLblPos val="nextTo"/>
        <c:txPr>
          <a:bodyPr/>
          <a:lstStyle/>
          <a:p>
            <a:pPr>
              <a:defRPr sz="1200" baseline="0"/>
            </a:pPr>
            <a:endParaRPr lang="en-US"/>
          </a:p>
        </c:txPr>
        <c:crossAx val="67510272"/>
        <c:crosses val="autoZero"/>
        <c:crossBetween val="between"/>
      </c:valAx>
    </c:plotArea>
    <c:legend>
      <c:legendPos val="b"/>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3.6
People who have had an acute stroke who receive thrombolysis
</a:t>
            </a:r>
            <a:r>
              <a:rPr lang="en-US" sz="1400" i="1"/>
              <a:t>Source: HSCIC</a:t>
            </a:r>
          </a:p>
        </c:rich>
      </c:tx>
      <c:overlay val="0"/>
    </c:title>
    <c:autoTitleDeleted val="0"/>
    <c:plotArea>
      <c:layout/>
      <c:barChart>
        <c:barDir val="col"/>
        <c:grouping val="clustered"/>
        <c:varyColors val="0"/>
        <c:ser>
          <c:idx val="0"/>
          <c:order val="0"/>
          <c:tx>
            <c:v>2013/14</c:v>
          </c:tx>
          <c:spPr>
            <a:solidFill>
              <a:srgbClr val="003FBC"/>
            </a:solidFill>
          </c:spPr>
          <c:invertIfNegative val="0"/>
          <c:dPt>
            <c:idx val="1"/>
            <c:invertIfNegative val="0"/>
            <c:bubble3D val="0"/>
            <c:spPr>
              <a:solidFill>
                <a:srgbClr val="C00000"/>
              </a:solidFill>
            </c:spPr>
          </c:dPt>
          <c:errBars>
            <c:errBarType val="both"/>
            <c:errValType val="cust"/>
            <c:noEndCap val="0"/>
            <c:plus>
              <c:numRef>
                <c:f>'3.6'!$G$26:$G$37</c:f>
                <c:numCache>
                  <c:formatCode>General</c:formatCode>
                  <c:ptCount val="12"/>
                  <c:pt idx="0">
                    <c:v>0.20000000000000107</c:v>
                  </c:pt>
                  <c:pt idx="1">
                    <c:v>4.8000000000000007</c:v>
                  </c:pt>
                  <c:pt idx="2">
                    <c:v>4.1999999999999993</c:v>
                  </c:pt>
                  <c:pt idx="3">
                    <c:v>3.8000000000000007</c:v>
                  </c:pt>
                  <c:pt idx="4">
                    <c:v>5.3999999999999986</c:v>
                  </c:pt>
                  <c:pt idx="5">
                    <c:v>5</c:v>
                  </c:pt>
                  <c:pt idx="6">
                    <c:v>3.2000000000000011</c:v>
                  </c:pt>
                  <c:pt idx="7">
                    <c:v>5.3999999999999986</c:v>
                  </c:pt>
                  <c:pt idx="8">
                    <c:v>3.7999999999999989</c:v>
                  </c:pt>
                  <c:pt idx="9">
                    <c:v>8.6999999999999993</c:v>
                  </c:pt>
                  <c:pt idx="10">
                    <c:v>4</c:v>
                  </c:pt>
                  <c:pt idx="11">
                    <c:v>3.8999999999999986</c:v>
                  </c:pt>
                </c:numCache>
              </c:numRef>
            </c:plus>
            <c:minus>
              <c:numRef>
                <c:f>'3.6'!$E$26:$E$37</c:f>
                <c:numCache>
                  <c:formatCode>General</c:formatCode>
                  <c:ptCount val="12"/>
                  <c:pt idx="0">
                    <c:v>0.19999999999999929</c:v>
                  </c:pt>
                  <c:pt idx="1">
                    <c:v>3.6999999999999993</c:v>
                  </c:pt>
                  <c:pt idx="2">
                    <c:v>3.5999999999999996</c:v>
                  </c:pt>
                  <c:pt idx="3">
                    <c:v>2.8000000000000007</c:v>
                  </c:pt>
                  <c:pt idx="4">
                    <c:v>3.5000000000000009</c:v>
                  </c:pt>
                  <c:pt idx="5">
                    <c:v>3.8000000000000007</c:v>
                  </c:pt>
                  <c:pt idx="6">
                    <c:v>2.6999999999999993</c:v>
                  </c:pt>
                  <c:pt idx="7">
                    <c:v>4</c:v>
                  </c:pt>
                  <c:pt idx="8">
                    <c:v>3</c:v>
                  </c:pt>
                  <c:pt idx="9">
                    <c:v>6.3999999999999986</c:v>
                  </c:pt>
                  <c:pt idx="10">
                    <c:v>3.2999999999999989</c:v>
                  </c:pt>
                  <c:pt idx="11">
                    <c:v>3.2000000000000011</c:v>
                  </c:pt>
                </c:numCache>
              </c:numRef>
            </c:minus>
          </c:errBars>
          <c:cat>
            <c:strRef>
              <c:f>'3.6'!$B$26:$B$37</c:f>
              <c:strCache>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'3.6'!$C$26:$C$37</c:f>
              <c:numCache>
                <c:formatCode>0.0</c:formatCode>
                <c:ptCount val="12"/>
                <c:pt idx="0">
                  <c:v>11.6</c:v>
                </c:pt>
                <c:pt idx="1">
                  <c:v>12.7</c:v>
                </c:pt>
                <c:pt idx="2">
                  <c:v>17.5</c:v>
                </c:pt>
                <c:pt idx="3">
                  <c:v>11</c:v>
                </c:pt>
                <c:pt idx="4">
                  <c:v>8.8000000000000007</c:v>
                </c:pt>
                <c:pt idx="5">
                  <c:v>13.3</c:v>
                </c:pt>
                <c:pt idx="6">
                  <c:v>12.1</c:v>
                </c:pt>
                <c:pt idx="7">
                  <c:v>12.8</c:v>
                </c:pt>
                <c:pt idx="8">
                  <c:v>11.8</c:v>
                </c:pt>
                <c:pt idx="9">
                  <c:v>18.2</c:v>
                </c:pt>
                <c:pt idx="10">
                  <c:v>14.2</c:v>
                </c:pt>
                <c:pt idx="11">
                  <c:v>14.8</c:v>
                </c:pt>
              </c:numCache>
            </c:numRef>
          </c:val>
        </c:ser>
        <c:ser>
          <c:idx val="1"/>
          <c:order val="1"/>
          <c:tx>
            <c:v>2014/15</c:v>
          </c:tx>
          <c:spPr>
            <a:solidFill>
              <a:srgbClr val="4784FF"/>
            </a:solidFill>
          </c:spPr>
          <c:invertIfNegative val="0"/>
          <c:dPt>
            <c:idx val="1"/>
            <c:invertIfNegative val="0"/>
            <c:bubble3D val="0"/>
            <c:spPr>
              <a:solidFill>
                <a:srgbClr val="FF3B3B"/>
              </a:solidFill>
            </c:spPr>
          </c:dPt>
          <c:errBars>
            <c:errBarType val="both"/>
            <c:errValType val="cust"/>
            <c:noEndCap val="0"/>
            <c:plus>
              <c:numRef>
                <c:f>'3.6'!$R$26:$R$37</c:f>
                <c:numCache>
                  <c:formatCode>General</c:formatCode>
                  <c:ptCount val="12"/>
                  <c:pt idx="0">
                    <c:v>0.30000000000000071</c:v>
                  </c:pt>
                  <c:pt idx="1">
                    <c:v>4.5999999999999996</c:v>
                  </c:pt>
                  <c:pt idx="2">
                    <c:v>3.6999999999999993</c:v>
                  </c:pt>
                  <c:pt idx="3">
                    <c:v>3</c:v>
                  </c:pt>
                  <c:pt idx="4">
                    <c:v>5.2999999999999989</c:v>
                  </c:pt>
                  <c:pt idx="5">
                    <c:v>4.2999999999999989</c:v>
                  </c:pt>
                  <c:pt idx="6">
                    <c:v>3.2999999999999989</c:v>
                  </c:pt>
                  <c:pt idx="7">
                    <c:v>4.1999999999999993</c:v>
                  </c:pt>
                  <c:pt idx="8">
                    <c:v>3.9000000000000004</c:v>
                  </c:pt>
                  <c:pt idx="9">
                    <c:v>5.8000000000000007</c:v>
                  </c:pt>
                  <c:pt idx="10">
                    <c:v>4.1000000000000014</c:v>
                  </c:pt>
                  <c:pt idx="11">
                    <c:v>3.0999999999999996</c:v>
                  </c:pt>
                </c:numCache>
              </c:numRef>
            </c:plus>
            <c:minus>
              <c:numRef>
                <c:f>'3.6'!$P$26:$P$37</c:f>
                <c:numCache>
                  <c:formatCode>General</c:formatCode>
                  <c:ptCount val="12"/>
                  <c:pt idx="0">
                    <c:v>0.19999999999999929</c:v>
                  </c:pt>
                  <c:pt idx="1">
                    <c:v>3.5</c:v>
                  </c:pt>
                  <c:pt idx="2">
                    <c:v>3</c:v>
                  </c:pt>
                  <c:pt idx="3">
                    <c:v>2.4000000000000004</c:v>
                  </c:pt>
                  <c:pt idx="4">
                    <c:v>3.9000000000000004</c:v>
                  </c:pt>
                  <c:pt idx="5">
                    <c:v>3.2000000000000011</c:v>
                  </c:pt>
                  <c:pt idx="6">
                    <c:v>2.7999999999999989</c:v>
                  </c:pt>
                  <c:pt idx="7">
                    <c:v>3.1000000000000005</c:v>
                  </c:pt>
                  <c:pt idx="8">
                    <c:v>3</c:v>
                  </c:pt>
                  <c:pt idx="9">
                    <c:v>3.8</c:v>
                  </c:pt>
                  <c:pt idx="10">
                    <c:v>3.0999999999999996</c:v>
                  </c:pt>
                  <c:pt idx="11">
                    <c:v>2.4000000000000004</c:v>
                  </c:pt>
                </c:numCache>
              </c:numRef>
            </c:minus>
          </c:errBars>
          <c:cat>
            <c:strRef>
              <c:f>'3.6'!$B$26:$B$37</c:f>
              <c:strCache>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'3.6'!$N$26:$N$37</c:f>
              <c:numCache>
                <c:formatCode>0.0</c:formatCode>
                <c:ptCount val="12"/>
                <c:pt idx="0">
                  <c:v>11.6</c:v>
                </c:pt>
                <c:pt idx="1">
                  <c:v>13.9</c:v>
                </c:pt>
                <c:pt idx="2">
                  <c:v>14</c:v>
                </c:pt>
                <c:pt idx="3">
                  <c:v>10.4</c:v>
                </c:pt>
                <c:pt idx="4">
                  <c:v>11.9</c:v>
                </c:pt>
                <c:pt idx="5">
                  <c:v>10.8</c:v>
                </c:pt>
                <c:pt idx="6">
                  <c:v>13.6</c:v>
                </c:pt>
                <c:pt idx="7">
                  <c:v>10.9</c:v>
                </c:pt>
                <c:pt idx="8">
                  <c:v>11.4</c:v>
                </c:pt>
                <c:pt idx="9">
                  <c:v>9.5</c:v>
                </c:pt>
                <c:pt idx="10">
                  <c:v>12.7</c:v>
                </c:pt>
                <c:pt idx="11">
                  <c:v>8.8000000000000007</c:v>
                </c:pt>
              </c:numCache>
            </c:numRef>
          </c:val>
        </c:ser>
        <c:ser>
          <c:idx val="2"/>
          <c:order val="2"/>
          <c:tx>
            <c:strRef>
              <c:f>'3.6'!$X$26</c:f>
              <c:strCache>
                <c:ptCount val="1"/>
                <c:pt idx="0">
                  <c:v>2015/16</c:v>
                </c:pt>
              </c:strCache>
            </c:strRef>
          </c:tx>
          <c:spPr>
            <a:solidFill>
              <a:srgbClr val="B3CCFF"/>
            </a:solidFill>
          </c:spPr>
          <c:invertIfNegative val="0"/>
          <c:dPt>
            <c:idx val="1"/>
            <c:invertIfNegative val="0"/>
            <c:bubble3D val="0"/>
            <c:spPr>
              <a:solidFill>
                <a:srgbClr val="FFABAB"/>
              </a:solidFill>
            </c:spPr>
          </c:dPt>
          <c:errBars>
            <c:errBarType val="both"/>
            <c:errValType val="cust"/>
            <c:noEndCap val="0"/>
            <c:plus>
              <c:numRef>
                <c:f>'3.6'!$R$26:$R$37</c:f>
                <c:numCache>
                  <c:formatCode>General</c:formatCode>
                  <c:ptCount val="12"/>
                  <c:pt idx="0">
                    <c:v>0.30000000000000071</c:v>
                  </c:pt>
                  <c:pt idx="1">
                    <c:v>4.5999999999999996</c:v>
                  </c:pt>
                  <c:pt idx="2">
                    <c:v>3.6999999999999993</c:v>
                  </c:pt>
                  <c:pt idx="3">
                    <c:v>3</c:v>
                  </c:pt>
                  <c:pt idx="4">
                    <c:v>5.2999999999999989</c:v>
                  </c:pt>
                  <c:pt idx="5">
                    <c:v>4.2999999999999989</c:v>
                  </c:pt>
                  <c:pt idx="6">
                    <c:v>3.2999999999999989</c:v>
                  </c:pt>
                  <c:pt idx="7">
                    <c:v>4.1999999999999993</c:v>
                  </c:pt>
                  <c:pt idx="8">
                    <c:v>3.9000000000000004</c:v>
                  </c:pt>
                  <c:pt idx="9">
                    <c:v>5.8000000000000007</c:v>
                  </c:pt>
                  <c:pt idx="10">
                    <c:v>4.1000000000000014</c:v>
                  </c:pt>
                  <c:pt idx="11">
                    <c:v>3.0999999999999996</c:v>
                  </c:pt>
                </c:numCache>
              </c:numRef>
            </c:plus>
            <c:minus>
              <c:numRef>
                <c:f>'3.6'!$P$26:$P$37</c:f>
                <c:numCache>
                  <c:formatCode>General</c:formatCode>
                  <c:ptCount val="12"/>
                  <c:pt idx="0">
                    <c:v>0.19999999999999929</c:v>
                  </c:pt>
                  <c:pt idx="1">
                    <c:v>3.5</c:v>
                  </c:pt>
                  <c:pt idx="2">
                    <c:v>3</c:v>
                  </c:pt>
                  <c:pt idx="3">
                    <c:v>2.4000000000000004</c:v>
                  </c:pt>
                  <c:pt idx="4">
                    <c:v>3.9000000000000004</c:v>
                  </c:pt>
                  <c:pt idx="5">
                    <c:v>3.2000000000000011</c:v>
                  </c:pt>
                  <c:pt idx="6">
                    <c:v>2.7999999999999989</c:v>
                  </c:pt>
                  <c:pt idx="7">
                    <c:v>3.1000000000000005</c:v>
                  </c:pt>
                  <c:pt idx="8">
                    <c:v>3</c:v>
                  </c:pt>
                  <c:pt idx="9">
                    <c:v>3.8</c:v>
                  </c:pt>
                  <c:pt idx="10">
                    <c:v>3.0999999999999996</c:v>
                  </c:pt>
                  <c:pt idx="11">
                    <c:v>2.4000000000000004</c:v>
                  </c:pt>
                </c:numCache>
              </c:numRef>
            </c:minus>
          </c:errBars>
          <c:cat>
            <c:strRef>
              <c:f>'3.6'!$B$26:$B$37</c:f>
              <c:strCache>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'3.6'!$Y$26:$Y$37</c:f>
              <c:numCache>
                <c:formatCode>General</c:formatCode>
                <c:ptCount val="12"/>
                <c:pt idx="0">
                  <c:v>11.2</c:v>
                </c:pt>
                <c:pt idx="1">
                  <c:v>10.7</c:v>
                </c:pt>
                <c:pt idx="2">
                  <c:v>15.6</c:v>
                </c:pt>
                <c:pt idx="3">
                  <c:v>9.4</c:v>
                </c:pt>
                <c:pt idx="4">
                  <c:v>7.8</c:v>
                </c:pt>
                <c:pt idx="5">
                  <c:v>12.6</c:v>
                </c:pt>
                <c:pt idx="6">
                  <c:v>14.4</c:v>
                </c:pt>
                <c:pt idx="7">
                  <c:v>10.9</c:v>
                </c:pt>
                <c:pt idx="8">
                  <c:v>11.4</c:v>
                </c:pt>
                <c:pt idx="9">
                  <c:v>11.1</c:v>
                </c:pt>
                <c:pt idx="10">
                  <c:v>13.6</c:v>
                </c:pt>
                <c:pt idx="11">
                  <c:v>8.1</c:v>
                </c:pt>
              </c:numCache>
            </c:numRef>
          </c:val>
        </c:ser>
        <c:dLbls>
          <c:showLegendKey val="0"/>
          <c:showVal val="0"/>
          <c:showCatName val="0"/>
          <c:showSerName val="0"/>
          <c:showPercent val="0"/>
          <c:showBubbleSize val="0"/>
        </c:dLbls>
        <c:gapWidth val="150"/>
        <c:axId val="66960768"/>
        <c:axId val="66962560"/>
      </c:barChart>
      <c:catAx>
        <c:axId val="66960768"/>
        <c:scaling>
          <c:orientation val="minMax"/>
        </c:scaling>
        <c:delete val="0"/>
        <c:axPos val="b"/>
        <c:majorTickMark val="out"/>
        <c:minorTickMark val="none"/>
        <c:tickLblPos val="nextTo"/>
        <c:txPr>
          <a:bodyPr/>
          <a:lstStyle/>
          <a:p>
            <a:pPr>
              <a:defRPr sz="1200" baseline="0"/>
            </a:pPr>
            <a:endParaRPr lang="en-US"/>
          </a:p>
        </c:txPr>
        <c:crossAx val="66962560"/>
        <c:crosses val="autoZero"/>
        <c:auto val="1"/>
        <c:lblAlgn val="ctr"/>
        <c:lblOffset val="100"/>
        <c:noMultiLvlLbl val="0"/>
      </c:catAx>
      <c:valAx>
        <c:axId val="66962560"/>
        <c:scaling>
          <c:orientation val="minMax"/>
        </c:scaling>
        <c:delete val="0"/>
        <c:axPos val="l"/>
        <c:majorGridlines/>
        <c:title>
          <c:tx>
            <c:rich>
              <a:bodyPr rot="-5400000" vert="horz"/>
              <a:lstStyle/>
              <a:p>
                <a:pPr>
                  <a:defRPr/>
                </a:pPr>
                <a:r>
                  <a:rPr lang="en-US"/>
                  <a:t>Percentage of people who have had an acute stroke that receive </a:t>
                </a:r>
              </a:p>
              <a:p>
                <a:pPr>
                  <a:defRPr/>
                </a:pPr>
                <a:r>
                  <a:rPr lang="en-US"/>
                  <a:t>thrombolysis, 95% confidence intervals (CI)
</a:t>
                </a:r>
              </a:p>
            </c:rich>
          </c:tx>
          <c:layout>
            <c:manualLayout>
              <c:xMode val="edge"/>
              <c:yMode val="edge"/>
              <c:x val="1.8450184501845018E-2"/>
              <c:y val="6.9009987612934517E-2"/>
            </c:manualLayout>
          </c:layout>
          <c:overlay val="0"/>
        </c:title>
        <c:numFmt formatCode="0" sourceLinked="0"/>
        <c:majorTickMark val="out"/>
        <c:minorTickMark val="none"/>
        <c:tickLblPos val="nextTo"/>
        <c:txPr>
          <a:bodyPr/>
          <a:lstStyle/>
          <a:p>
            <a:pPr>
              <a:defRPr sz="1200" baseline="0"/>
            </a:pPr>
            <a:endParaRPr lang="en-US"/>
          </a:p>
        </c:txPr>
        <c:crossAx val="66960768"/>
        <c:crosses val="autoZero"/>
        <c:crossBetween val="between"/>
      </c:valAx>
    </c:plotArea>
    <c:legend>
      <c:legendPos val="b"/>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CCG indicator 3.7</a:t>
            </a:r>
            <a:endParaRPr lang="en-GB">
              <a:effectLst/>
            </a:endParaRPr>
          </a:p>
          <a:p>
            <a:pPr>
              <a:defRPr/>
            </a:pPr>
            <a:r>
              <a:rPr lang="en-US" sz="1800" b="1" i="0" baseline="0">
                <a:effectLst/>
              </a:rPr>
              <a:t>People with stroke who are discharged from hospital with a joint health and social care plan</a:t>
            </a:r>
          </a:p>
          <a:p>
            <a:pPr>
              <a:defRPr/>
            </a:pPr>
            <a:r>
              <a:rPr lang="en-US" sz="1400" b="1" i="1" baseline="0">
                <a:effectLst/>
              </a:rPr>
              <a:t>Source: NHS Digital</a:t>
            </a:r>
            <a:endParaRPr lang="en-GB" sz="1400">
              <a:effectLst/>
            </a:endParaRPr>
          </a:p>
        </c:rich>
      </c:tx>
      <c:overlay val="0"/>
    </c:title>
    <c:autoTitleDeleted val="0"/>
    <c:plotArea>
      <c:layout>
        <c:manualLayout>
          <c:layoutTarget val="inner"/>
          <c:xMode val="edge"/>
          <c:yMode val="edge"/>
          <c:x val="9.3716562169966447E-2"/>
          <c:y val="0.23355307934119438"/>
          <c:w val="0.8931647126452148"/>
          <c:h val="0.33452122438566673"/>
        </c:manualLayout>
      </c:layout>
      <c:barChart>
        <c:barDir val="col"/>
        <c:grouping val="clustered"/>
        <c:varyColors val="0"/>
        <c:ser>
          <c:idx val="0"/>
          <c:order val="0"/>
          <c:tx>
            <c:v>2013/14</c:v>
          </c:tx>
          <c:spPr>
            <a:solidFill>
              <a:srgbClr val="003FBC"/>
            </a:solidFill>
          </c:spPr>
          <c:invertIfNegative val="0"/>
          <c:dPt>
            <c:idx val="1"/>
            <c:invertIfNegative val="0"/>
            <c:bubble3D val="0"/>
            <c:spPr>
              <a:solidFill>
                <a:srgbClr val="C00000"/>
              </a:solidFill>
            </c:spPr>
          </c:dPt>
          <c:errBars>
            <c:errBarType val="both"/>
            <c:errValType val="cust"/>
            <c:noEndCap val="0"/>
            <c:plus>
              <c:numRef>
                <c:f>'3.7'!$G$29:$G$40</c:f>
                <c:numCache>
                  <c:formatCode>General</c:formatCode>
                  <c:ptCount val="12"/>
                  <c:pt idx="0">
                    <c:v>0.5</c:v>
                  </c:pt>
                  <c:pt idx="1">
                    <c:v>11.5</c:v>
                  </c:pt>
                  <c:pt idx="2">
                    <c:v>4.7000000000000028</c:v>
                  </c:pt>
                  <c:pt idx="3">
                    <c:v>8.2999999999999972</c:v>
                  </c:pt>
                  <c:pt idx="4">
                    <c:v>10.299999999999997</c:v>
                  </c:pt>
                  <c:pt idx="5">
                    <c:v>10.700000000000003</c:v>
                  </c:pt>
                  <c:pt idx="6">
                    <c:v>8.1000000000000014</c:v>
                  </c:pt>
                  <c:pt idx="7">
                    <c:v>6.1000000000000085</c:v>
                  </c:pt>
                  <c:pt idx="8">
                    <c:v>7.2999999999999972</c:v>
                  </c:pt>
                  <c:pt idx="10">
                    <c:v>6.7000000000000028</c:v>
                  </c:pt>
                  <c:pt idx="11">
                    <c:v>7.5</c:v>
                  </c:pt>
                </c:numCache>
              </c:numRef>
            </c:plus>
            <c:minus>
              <c:numRef>
                <c:f>'3.7'!$E$29:$E$40</c:f>
                <c:numCache>
                  <c:formatCode>General</c:formatCode>
                  <c:ptCount val="12"/>
                  <c:pt idx="0">
                    <c:v>0.59999999999999432</c:v>
                  </c:pt>
                  <c:pt idx="1">
                    <c:v>17.600000000000001</c:v>
                  </c:pt>
                  <c:pt idx="2">
                    <c:v>6.7000000000000028</c:v>
                  </c:pt>
                  <c:pt idx="3">
                    <c:v>7.1999999999999993</c:v>
                  </c:pt>
                  <c:pt idx="4">
                    <c:v>25.6</c:v>
                  </c:pt>
                  <c:pt idx="5">
                    <c:v>18.699999999999996</c:v>
                  </c:pt>
                  <c:pt idx="6">
                    <c:v>7.8999999999999986</c:v>
                  </c:pt>
                  <c:pt idx="7">
                    <c:v>7.8999999999999915</c:v>
                  </c:pt>
                  <c:pt idx="8">
                    <c:v>8.1000000000000085</c:v>
                  </c:pt>
                  <c:pt idx="10">
                    <c:v>8.7000000000000028</c:v>
                  </c:pt>
                  <c:pt idx="11">
                    <c:v>8.7000000000000028</c:v>
                  </c:pt>
                </c:numCache>
              </c:numRef>
            </c:minus>
          </c:errBars>
          <c:cat>
            <c:strRef>
              <c:f>'3.7'!$B$29:$B$40</c:f>
              <c:strCache>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'3.7'!$C$29:$C$40</c:f>
              <c:numCache>
                <c:formatCode>0.0</c:formatCode>
                <c:ptCount val="12"/>
                <c:pt idx="0">
                  <c:v>69.099999999999994</c:v>
                </c:pt>
                <c:pt idx="1">
                  <c:v>76.7</c:v>
                </c:pt>
                <c:pt idx="2">
                  <c:v>86.8</c:v>
                </c:pt>
                <c:pt idx="3">
                  <c:v>29.5</c:v>
                </c:pt>
                <c:pt idx="4">
                  <c:v>85.7</c:v>
                </c:pt>
                <c:pt idx="5">
                  <c:v>80.8</c:v>
                </c:pt>
                <c:pt idx="6">
                  <c:v>44.8</c:v>
                </c:pt>
                <c:pt idx="7">
                  <c:v>80.8</c:v>
                </c:pt>
                <c:pt idx="8">
                  <c:v>66.400000000000006</c:v>
                </c:pt>
                <c:pt idx="9">
                  <c:v>0</c:v>
                </c:pt>
                <c:pt idx="10">
                  <c:v>78.5</c:v>
                </c:pt>
                <c:pt idx="11">
                  <c:v>69.400000000000006</c:v>
                </c:pt>
              </c:numCache>
            </c:numRef>
          </c:val>
        </c:ser>
        <c:ser>
          <c:idx val="1"/>
          <c:order val="1"/>
          <c:tx>
            <c:v>2014/15</c:v>
          </c:tx>
          <c:spPr>
            <a:solidFill>
              <a:srgbClr val="4784FF"/>
            </a:solidFill>
          </c:spPr>
          <c:invertIfNegative val="0"/>
          <c:dPt>
            <c:idx val="1"/>
            <c:invertIfNegative val="0"/>
            <c:bubble3D val="0"/>
            <c:spPr>
              <a:solidFill>
                <a:srgbClr val="FF3B3B"/>
              </a:solidFill>
            </c:spPr>
          </c:dPt>
          <c:errBars>
            <c:errBarType val="both"/>
            <c:errValType val="cust"/>
            <c:noEndCap val="0"/>
            <c:plus>
              <c:numRef>
                <c:f>'3.7'!$R$29:$R$40</c:f>
                <c:numCache>
                  <c:formatCode>General</c:formatCode>
                  <c:ptCount val="12"/>
                  <c:pt idx="0">
                    <c:v>0.40000000000000568</c:v>
                  </c:pt>
                  <c:pt idx="1">
                    <c:v>7.0999999999999943</c:v>
                  </c:pt>
                  <c:pt idx="2">
                    <c:v>5.6000000000000085</c:v>
                  </c:pt>
                  <c:pt idx="3">
                    <c:v>5.9000000000000057</c:v>
                  </c:pt>
                  <c:pt idx="4">
                    <c:v>5.3000000000000114</c:v>
                  </c:pt>
                  <c:pt idx="5">
                    <c:v>4.9000000000000057</c:v>
                  </c:pt>
                  <c:pt idx="6">
                    <c:v>3</c:v>
                  </c:pt>
                  <c:pt idx="7">
                    <c:v>4.3000000000000114</c:v>
                  </c:pt>
                  <c:pt idx="8">
                    <c:v>6.2999999999999972</c:v>
                  </c:pt>
                  <c:pt idx="9">
                    <c:v>9.5</c:v>
                  </c:pt>
                  <c:pt idx="10">
                    <c:v>6.5</c:v>
                  </c:pt>
                  <c:pt idx="11">
                    <c:v>5.7999999999999972</c:v>
                  </c:pt>
                </c:numCache>
              </c:numRef>
            </c:plus>
            <c:minus>
              <c:numRef>
                <c:f>'3.7'!$P$29:$P$40</c:f>
                <c:numCache>
                  <c:formatCode>General</c:formatCode>
                  <c:ptCount val="12"/>
                  <c:pt idx="0">
                    <c:v>0.39999999999999147</c:v>
                  </c:pt>
                  <c:pt idx="1">
                    <c:v>11.100000000000009</c:v>
                  </c:pt>
                  <c:pt idx="2">
                    <c:v>7.3999999999999915</c:v>
                  </c:pt>
                  <c:pt idx="3">
                    <c:v>8.4000000000000057</c:v>
                  </c:pt>
                  <c:pt idx="4">
                    <c:v>16</c:v>
                  </c:pt>
                  <c:pt idx="5">
                    <c:v>14.599999999999994</c:v>
                  </c:pt>
                  <c:pt idx="6">
                    <c:v>4.5</c:v>
                  </c:pt>
                  <c:pt idx="7">
                    <c:v>5.5999999999999943</c:v>
                  </c:pt>
                  <c:pt idx="8">
                    <c:v>7.8000000000000114</c:v>
                  </c:pt>
                  <c:pt idx="9">
                    <c:v>11.399999999999999</c:v>
                  </c:pt>
                  <c:pt idx="10">
                    <c:v>6.6000000000000014</c:v>
                  </c:pt>
                  <c:pt idx="11">
                    <c:v>7.2999999999999972</c:v>
                  </c:pt>
                </c:numCache>
              </c:numRef>
            </c:minus>
          </c:errBars>
          <c:cat>
            <c:strRef>
              <c:f>'3.7'!$B$29:$B$40</c:f>
              <c:strCache>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'3.7'!$N$29:$N$40</c:f>
              <c:numCache>
                <c:formatCode>0.0</c:formatCode>
                <c:ptCount val="12"/>
                <c:pt idx="0">
                  <c:v>81.099999999999994</c:v>
                </c:pt>
                <c:pt idx="1">
                  <c:v>83.9</c:v>
                </c:pt>
                <c:pt idx="2">
                  <c:v>82.1</c:v>
                </c:pt>
                <c:pt idx="3">
                  <c:v>84</c:v>
                </c:pt>
                <c:pt idx="4">
                  <c:v>92.6</c:v>
                </c:pt>
                <c:pt idx="5">
                  <c:v>93.3</c:v>
                </c:pt>
                <c:pt idx="6">
                  <c:v>91.6</c:v>
                </c:pt>
                <c:pt idx="7">
                  <c:v>85.6</c:v>
                </c:pt>
                <c:pt idx="8">
                  <c:v>77.400000000000006</c:v>
                </c:pt>
                <c:pt idx="9">
                  <c:v>68.5</c:v>
                </c:pt>
                <c:pt idx="10">
                  <c:v>53.2</c:v>
                </c:pt>
                <c:pt idx="11">
                  <c:v>79.3</c:v>
                </c:pt>
              </c:numCache>
            </c:numRef>
          </c:val>
        </c:ser>
        <c:ser>
          <c:idx val="2"/>
          <c:order val="2"/>
          <c:tx>
            <c:strRef>
              <c:f>'3.7'!$X$29</c:f>
              <c:strCache>
                <c:ptCount val="1"/>
                <c:pt idx="0">
                  <c:v>2015/16</c:v>
                </c:pt>
              </c:strCache>
            </c:strRef>
          </c:tx>
          <c:spPr>
            <a:solidFill>
              <a:srgbClr val="B3CCFF"/>
            </a:solidFill>
          </c:spPr>
          <c:invertIfNegative val="0"/>
          <c:dPt>
            <c:idx val="1"/>
            <c:invertIfNegative val="0"/>
            <c:bubble3D val="0"/>
            <c:spPr>
              <a:solidFill>
                <a:srgbClr val="FFABAB"/>
              </a:solidFill>
            </c:spPr>
          </c:dPt>
          <c:errBars>
            <c:errBarType val="both"/>
            <c:errValType val="cust"/>
            <c:noEndCap val="0"/>
            <c:plus>
              <c:numRef>
                <c:f>'3.7'!$AC$29:$AC$40</c:f>
                <c:numCache>
                  <c:formatCode>General</c:formatCode>
                  <c:ptCount val="12"/>
                  <c:pt idx="0">
                    <c:v>0.33797547999999722</c:v>
                  </c:pt>
                  <c:pt idx="1">
                    <c:v>3.8954123700000025</c:v>
                  </c:pt>
                  <c:pt idx="2">
                    <c:v>6.4852484900000036</c:v>
                  </c:pt>
                  <c:pt idx="3">
                    <c:v>3.4064484400000055</c:v>
                  </c:pt>
                  <c:pt idx="4">
                    <c:v>0</c:v>
                  </c:pt>
                  <c:pt idx="5">
                    <c:v>13.189709050000005</c:v>
                  </c:pt>
                  <c:pt idx="6">
                    <c:v>0.49603457999999989</c:v>
                  </c:pt>
                  <c:pt idx="7">
                    <c:v>3.1657342499999999</c:v>
                  </c:pt>
                  <c:pt idx="8">
                    <c:v>4.8698318799999925</c:v>
                  </c:pt>
                  <c:pt idx="9">
                    <c:v>9.8502392799999967</c:v>
                  </c:pt>
                  <c:pt idx="10">
                    <c:v>6.9554056300000013</c:v>
                  </c:pt>
                  <c:pt idx="11">
                    <c:v>4.7446106400000048</c:v>
                  </c:pt>
                </c:numCache>
              </c:numRef>
            </c:plus>
            <c:minus>
              <c:numRef>
                <c:f>'3.7'!$AA$29:$AA$40</c:f>
                <c:numCache>
                  <c:formatCode>General</c:formatCode>
                  <c:ptCount val="12"/>
                  <c:pt idx="0">
                    <c:v>0.36034037000000296</c:v>
                  </c:pt>
                  <c:pt idx="1">
                    <c:v>8.0770149199999963</c:v>
                  </c:pt>
                  <c:pt idx="2">
                    <c:v>8.778845380000007</c:v>
                  </c:pt>
                  <c:pt idx="3">
                    <c:v>5.7027387100000055</c:v>
                  </c:pt>
                  <c:pt idx="4">
                    <c:v>6.7581988599999931</c:v>
                  </c:pt>
                  <c:pt idx="5">
                    <c:v>19.177197749999998</c:v>
                  </c:pt>
                  <c:pt idx="6">
                    <c:v>1.6158607899999993</c:v>
                  </c:pt>
                  <c:pt idx="7">
                    <c:v>4.5729399100000023</c:v>
                  </c:pt>
                  <c:pt idx="8">
                    <c:v>7.2746732300000048</c:v>
                  </c:pt>
                  <c:pt idx="9">
                    <c:v>12.607246600000003</c:v>
                  </c:pt>
                  <c:pt idx="10">
                    <c:v>8.9876005200000009</c:v>
                  </c:pt>
                  <c:pt idx="11">
                    <c:v>5.9449276599999905</c:v>
                  </c:pt>
                </c:numCache>
              </c:numRef>
            </c:minus>
          </c:errBars>
          <c:cat>
            <c:strRef>
              <c:f>'3.7'!$B$29:$B$40</c:f>
              <c:strCache>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'3.7'!$Y$29:$Y$40</c:f>
              <c:numCache>
                <c:formatCode>General</c:formatCode>
                <c:ptCount val="12"/>
                <c:pt idx="0">
                  <c:v>87.7</c:v>
                </c:pt>
                <c:pt idx="1">
                  <c:v>93.2</c:v>
                </c:pt>
                <c:pt idx="2">
                  <c:v>81</c:v>
                </c:pt>
                <c:pt idx="3">
                  <c:v>92.5</c:v>
                </c:pt>
                <c:pt idx="4">
                  <c:v>100</c:v>
                </c:pt>
                <c:pt idx="5">
                  <c:v>73.099999999999994</c:v>
                </c:pt>
                <c:pt idx="6">
                  <c:v>99.2</c:v>
                </c:pt>
                <c:pt idx="7">
                  <c:v>91.3</c:v>
                </c:pt>
                <c:pt idx="8">
                  <c:v>87.2</c:v>
                </c:pt>
                <c:pt idx="9">
                  <c:v>72.400000000000006</c:v>
                </c:pt>
                <c:pt idx="10">
                  <c:v>78.2</c:v>
                </c:pt>
                <c:pt idx="11">
                  <c:v>81.3</c:v>
                </c:pt>
              </c:numCache>
            </c:numRef>
          </c:val>
        </c:ser>
        <c:dLbls>
          <c:showLegendKey val="0"/>
          <c:showVal val="0"/>
          <c:showCatName val="0"/>
          <c:showSerName val="0"/>
          <c:showPercent val="0"/>
          <c:showBubbleSize val="0"/>
        </c:dLbls>
        <c:gapWidth val="150"/>
        <c:axId val="67033728"/>
        <c:axId val="67039616"/>
      </c:barChart>
      <c:catAx>
        <c:axId val="67033728"/>
        <c:scaling>
          <c:orientation val="minMax"/>
        </c:scaling>
        <c:delete val="0"/>
        <c:axPos val="b"/>
        <c:majorTickMark val="out"/>
        <c:minorTickMark val="none"/>
        <c:tickLblPos val="nextTo"/>
        <c:txPr>
          <a:bodyPr/>
          <a:lstStyle/>
          <a:p>
            <a:pPr>
              <a:defRPr sz="1200" baseline="0"/>
            </a:pPr>
            <a:endParaRPr lang="en-US"/>
          </a:p>
        </c:txPr>
        <c:crossAx val="67039616"/>
        <c:crosses val="autoZero"/>
        <c:auto val="1"/>
        <c:lblAlgn val="ctr"/>
        <c:lblOffset val="100"/>
        <c:noMultiLvlLbl val="0"/>
      </c:catAx>
      <c:valAx>
        <c:axId val="67039616"/>
        <c:scaling>
          <c:orientation val="minMax"/>
          <c:max val="100"/>
        </c:scaling>
        <c:delete val="0"/>
        <c:axPos val="l"/>
        <c:majorGridlines/>
        <c:title>
          <c:tx>
            <c:rich>
              <a:bodyPr rot="-5400000" vert="horz"/>
              <a:lstStyle/>
              <a:p>
                <a:pPr>
                  <a:defRPr/>
                </a:pPr>
                <a:r>
                  <a:rPr lang="en-US"/>
                  <a:t>Percentage of people with stroke discharged from hospital with a </a:t>
                </a:r>
              </a:p>
              <a:p>
                <a:pPr>
                  <a:defRPr/>
                </a:pPr>
                <a:r>
                  <a:rPr lang="en-US"/>
                  <a:t>joint health and social care plan, 95% confidence intervals (CI)</a:t>
                </a:r>
              </a:p>
            </c:rich>
          </c:tx>
          <c:layout>
            <c:manualLayout>
              <c:xMode val="edge"/>
              <c:yMode val="edge"/>
              <c:x val="1.6939345268408613E-2"/>
              <c:y val="0.16086065728101201"/>
            </c:manualLayout>
          </c:layout>
          <c:overlay val="0"/>
        </c:title>
        <c:numFmt formatCode="0" sourceLinked="0"/>
        <c:majorTickMark val="out"/>
        <c:minorTickMark val="none"/>
        <c:tickLblPos val="nextTo"/>
        <c:txPr>
          <a:bodyPr/>
          <a:lstStyle/>
          <a:p>
            <a:pPr>
              <a:defRPr sz="1200" baseline="0"/>
            </a:pPr>
            <a:endParaRPr lang="en-US"/>
          </a:p>
        </c:txPr>
        <c:crossAx val="67033728"/>
        <c:crosses val="autoZero"/>
        <c:crossBetween val="between"/>
      </c:valAx>
    </c:plotArea>
    <c:legend>
      <c:legendPos val="b"/>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GB" sz="1800" b="1" i="0" baseline="0">
                <a:effectLst/>
              </a:rPr>
              <a:t>CCG indicator 1.1</a:t>
            </a:r>
            <a:endParaRPr lang="en-GB">
              <a:effectLst/>
            </a:endParaRPr>
          </a:p>
          <a:p>
            <a:pPr>
              <a:defRPr/>
            </a:pPr>
            <a:r>
              <a:rPr lang="en-GB" sz="1800" b="1" i="0" baseline="0">
                <a:effectLst/>
              </a:rPr>
              <a:t>Potential years of life lost (PYLL) from causes considered amenable to healthcare - Neoplasms, persons</a:t>
            </a:r>
            <a:endParaRPr lang="en-GB">
              <a:effectLst/>
            </a:endParaRPr>
          </a:p>
          <a:p>
            <a:pPr>
              <a:defRPr/>
            </a:pPr>
            <a:r>
              <a:rPr lang="en-GB" sz="1400" b="1" i="1" baseline="0">
                <a:effectLst/>
              </a:rPr>
              <a:t>Source: HSCIC</a:t>
            </a:r>
            <a:endParaRPr lang="en-GB" sz="1400">
              <a:effectLst/>
            </a:endParaRPr>
          </a:p>
        </c:rich>
      </c:tx>
      <c:overlay val="0"/>
    </c:title>
    <c:autoTitleDeleted val="0"/>
    <c:plotArea>
      <c:layout/>
      <c:lineChart>
        <c:grouping val="standard"/>
        <c:varyColors val="0"/>
        <c:ser>
          <c:idx val="0"/>
          <c:order val="0"/>
          <c:tx>
            <c:v>England</c:v>
          </c:tx>
          <c:errBars>
            <c:errDir val="y"/>
            <c:errBarType val="both"/>
            <c:errValType val="cust"/>
            <c:noEndCap val="0"/>
            <c:plus>
              <c:numRef>
                <c:f>'1.1 specific conditions'!$I$33:$I$36</c:f>
                <c:numCache>
                  <c:formatCode>General</c:formatCode>
                  <c:ptCount val="4"/>
                  <c:pt idx="0">
                    <c:v>6.2999999999999545</c:v>
                  </c:pt>
                  <c:pt idx="1">
                    <c:v>6.2999999999999545</c:v>
                  </c:pt>
                  <c:pt idx="2">
                    <c:v>6.3999999999999773</c:v>
                  </c:pt>
                  <c:pt idx="3">
                    <c:v>6.2999999999999545</c:v>
                  </c:pt>
                </c:numCache>
              </c:numRef>
            </c:plus>
            <c:minus>
              <c:numRef>
                <c:f>'1.1 specific conditions'!$G$33:$G$36</c:f>
                <c:numCache>
                  <c:formatCode>General</c:formatCode>
                  <c:ptCount val="4"/>
                  <c:pt idx="0">
                    <c:v>6.3000000000000682</c:v>
                  </c:pt>
                  <c:pt idx="1">
                    <c:v>6.3999999999999773</c:v>
                  </c:pt>
                  <c:pt idx="2">
                    <c:v>6.4000000000000909</c:v>
                  </c:pt>
                  <c:pt idx="3">
                    <c:v>6.3999999999999773</c:v>
                  </c:pt>
                </c:numCache>
              </c:numRef>
            </c:minus>
          </c:errBars>
          <c:cat>
            <c:strRef>
              <c:f>'1.1 specific conditions'!$A$33:$A$36</c:f>
              <c:strCache>
                <c:ptCount val="4"/>
                <c:pt idx="0">
                  <c:v>2009-2011</c:v>
                </c:pt>
                <c:pt idx="1">
                  <c:v>2010-2012</c:v>
                </c:pt>
                <c:pt idx="2">
                  <c:v>2011-2013</c:v>
                </c:pt>
                <c:pt idx="3">
                  <c:v>2012-2014</c:v>
                </c:pt>
              </c:strCache>
            </c:strRef>
          </c:cat>
          <c:val>
            <c:numRef>
              <c:f>'1.1 specific conditions'!$E$33:$E$36</c:f>
              <c:numCache>
                <c:formatCode>_-* #,##0.0_-;\-* #,##0.0_-;_-* "-"??_-;_-@_-</c:formatCode>
                <c:ptCount val="4"/>
                <c:pt idx="0">
                  <c:v>612.70000000000005</c:v>
                </c:pt>
                <c:pt idx="1">
                  <c:v>615.6</c:v>
                </c:pt>
                <c:pt idx="2">
                  <c:v>620.20000000000005</c:v>
                </c:pt>
                <c:pt idx="3">
                  <c:v>620.5</c:v>
                </c:pt>
              </c:numCache>
            </c:numRef>
          </c:val>
          <c:smooth val="0"/>
        </c:ser>
        <c:ser>
          <c:idx val="1"/>
          <c:order val="1"/>
          <c:tx>
            <c:strRef>
              <c:f>'1.1 specific conditions'!$N$33</c:f>
              <c:strCache>
                <c:ptCount val="1"/>
                <c:pt idx="0">
                  <c:v>NHS Horsham and Mid Sussex CCG</c:v>
                </c:pt>
              </c:strCache>
            </c:strRef>
          </c:tx>
          <c:errBars>
            <c:errDir val="y"/>
            <c:errBarType val="both"/>
            <c:errValType val="cust"/>
            <c:noEndCap val="0"/>
            <c:plus>
              <c:numRef>
                <c:f>'1.1 specific conditions'!$U$33:$U$36</c:f>
                <c:numCache>
                  <c:formatCode>General</c:formatCode>
                  <c:ptCount val="4"/>
                  <c:pt idx="0">
                    <c:v>105.20000000000005</c:v>
                  </c:pt>
                  <c:pt idx="1">
                    <c:v>102.5</c:v>
                  </c:pt>
                  <c:pt idx="2">
                    <c:v>96.5</c:v>
                  </c:pt>
                  <c:pt idx="3">
                    <c:v>92</c:v>
                  </c:pt>
                </c:numCache>
              </c:numRef>
            </c:plus>
            <c:minus>
              <c:numRef>
                <c:f>'1.1 specific conditions'!$S$33:$S$36</c:f>
                <c:numCache>
                  <c:formatCode>General</c:formatCode>
                  <c:ptCount val="4"/>
                  <c:pt idx="0">
                    <c:v>103.09999999999991</c:v>
                  </c:pt>
                  <c:pt idx="1">
                    <c:v>100.29999999999995</c:v>
                  </c:pt>
                  <c:pt idx="2">
                    <c:v>94.399999999999977</c:v>
                  </c:pt>
                  <c:pt idx="3">
                    <c:v>89.899999999999977</c:v>
                  </c:pt>
                </c:numCache>
              </c:numRef>
            </c:minus>
          </c:errBars>
          <c:cat>
            <c:strRef>
              <c:f>'1.1 specific conditions'!$A$33:$A$36</c:f>
              <c:strCache>
                <c:ptCount val="4"/>
                <c:pt idx="0">
                  <c:v>2009-2011</c:v>
                </c:pt>
                <c:pt idx="1">
                  <c:v>2010-2012</c:v>
                </c:pt>
                <c:pt idx="2">
                  <c:v>2011-2013</c:v>
                </c:pt>
                <c:pt idx="3">
                  <c:v>2012-2014</c:v>
                </c:pt>
              </c:strCache>
            </c:strRef>
          </c:cat>
          <c:val>
            <c:numRef>
              <c:f>'1.1 specific conditions'!$Q$33:$Q$36</c:f>
              <c:numCache>
                <c:formatCode>_-* #,##0.0_-;\-* #,##0.0_-;_-* "-"??_-;_-@_-</c:formatCode>
                <c:ptCount val="4"/>
                <c:pt idx="0">
                  <c:v>686.8</c:v>
                </c:pt>
                <c:pt idx="1">
                  <c:v>661.8</c:v>
                </c:pt>
                <c:pt idx="2">
                  <c:v>586.9</c:v>
                </c:pt>
                <c:pt idx="3">
                  <c:v>551.29999999999995</c:v>
                </c:pt>
              </c:numCache>
            </c:numRef>
          </c:val>
          <c:smooth val="0"/>
        </c:ser>
        <c:dLbls>
          <c:showLegendKey val="0"/>
          <c:showVal val="0"/>
          <c:showCatName val="0"/>
          <c:showSerName val="0"/>
          <c:showPercent val="0"/>
          <c:showBubbleSize val="0"/>
        </c:dLbls>
        <c:marker val="1"/>
        <c:smooth val="0"/>
        <c:axId val="112944256"/>
        <c:axId val="112945792"/>
      </c:lineChart>
      <c:catAx>
        <c:axId val="112944256"/>
        <c:scaling>
          <c:orientation val="minMax"/>
        </c:scaling>
        <c:delete val="0"/>
        <c:axPos val="b"/>
        <c:numFmt formatCode="General" sourceLinked="1"/>
        <c:majorTickMark val="out"/>
        <c:minorTickMark val="none"/>
        <c:tickLblPos val="nextTo"/>
        <c:txPr>
          <a:bodyPr/>
          <a:lstStyle/>
          <a:p>
            <a:pPr>
              <a:defRPr sz="1200" baseline="0"/>
            </a:pPr>
            <a:endParaRPr lang="en-US"/>
          </a:p>
        </c:txPr>
        <c:crossAx val="112945792"/>
        <c:crosses val="autoZero"/>
        <c:auto val="1"/>
        <c:lblAlgn val="ctr"/>
        <c:lblOffset val="100"/>
        <c:noMultiLvlLbl val="0"/>
      </c:catAx>
      <c:valAx>
        <c:axId val="112945792"/>
        <c:scaling>
          <c:orientation val="minMax"/>
        </c:scaling>
        <c:delete val="0"/>
        <c:axPos val="l"/>
        <c:majorGridlines/>
        <c:title>
          <c:tx>
            <c:rich>
              <a:bodyPr rot="-5400000" vert="horz"/>
              <a:lstStyle/>
              <a:p>
                <a:pPr>
                  <a:defRPr sz="1200" baseline="0"/>
                </a:pPr>
                <a:r>
                  <a:rPr lang="en-GB"/>
                  <a:t>Directly age and sex standardised potential years of life lost (PYLL) per 100,000 registered patients</a:t>
                </a:r>
              </a:p>
            </c:rich>
          </c:tx>
          <c:layout>
            <c:manualLayout>
              <c:xMode val="edge"/>
              <c:yMode val="edge"/>
              <c:x val="6.6800267201068807E-3"/>
              <c:y val="0.15165243115796967"/>
            </c:manualLayout>
          </c:layout>
          <c:overlay val="0"/>
        </c:title>
        <c:numFmt formatCode="#,##0" sourceLinked="0"/>
        <c:majorTickMark val="out"/>
        <c:minorTickMark val="none"/>
        <c:tickLblPos val="nextTo"/>
        <c:txPr>
          <a:bodyPr/>
          <a:lstStyle/>
          <a:p>
            <a:pPr>
              <a:defRPr sz="1200" baseline="0"/>
            </a:pPr>
            <a:endParaRPr lang="en-US"/>
          </a:p>
        </c:txPr>
        <c:crossAx val="112944256"/>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3.8
People who have a follow-up assessment between 4 and 8 months after initial admission for stroke
</a:t>
            </a:r>
            <a:r>
              <a:rPr lang="en-US" sz="1400" i="1"/>
              <a:t>Source: HSCIC</a:t>
            </a:r>
            <a:endParaRPr lang="en-US"/>
          </a:p>
        </c:rich>
      </c:tx>
      <c:overlay val="0"/>
    </c:title>
    <c:autoTitleDeleted val="0"/>
    <c:plotArea>
      <c:layout>
        <c:manualLayout>
          <c:layoutTarget val="inner"/>
          <c:xMode val="edge"/>
          <c:yMode val="edge"/>
          <c:x val="0.10992053890259426"/>
          <c:y val="0.27305846836951736"/>
          <c:w val="0.87358156196140724"/>
          <c:h val="0.34635793924125396"/>
        </c:manualLayout>
      </c:layout>
      <c:barChart>
        <c:barDir val="col"/>
        <c:grouping val="clustered"/>
        <c:varyColors val="0"/>
        <c:ser>
          <c:idx val="0"/>
          <c:order val="0"/>
          <c:tx>
            <c:v>2013/14</c:v>
          </c:tx>
          <c:invertIfNegative val="0"/>
          <c:errBars>
            <c:errBarType val="both"/>
            <c:errValType val="cust"/>
            <c:noEndCap val="0"/>
            <c:plus>
              <c:numRef>
                <c:f>'3.8'!$G$29:$G$40</c:f>
                <c:numCache>
                  <c:formatCode>General</c:formatCode>
                  <c:ptCount val="12"/>
                  <c:pt idx="0">
                    <c:v>0.5</c:v>
                  </c:pt>
                  <c:pt idx="1">
                    <c:v>3.7</c:v>
                  </c:pt>
                  <c:pt idx="2">
                    <c:v>5.3</c:v>
                  </c:pt>
                  <c:pt idx="3">
                    <c:v>7.3</c:v>
                  </c:pt>
                  <c:pt idx="4">
                    <c:v>5.7</c:v>
                  </c:pt>
                  <c:pt idx="5">
                    <c:v>3.4</c:v>
                  </c:pt>
                  <c:pt idx="6">
                    <c:v>5.7999999999999989</c:v>
                  </c:pt>
                  <c:pt idx="7">
                    <c:v>5.9</c:v>
                  </c:pt>
                  <c:pt idx="8">
                    <c:v>7.8000000000000043</c:v>
                  </c:pt>
                  <c:pt idx="9">
                    <c:v>79.3</c:v>
                  </c:pt>
                  <c:pt idx="10">
                    <c:v>3.7</c:v>
                  </c:pt>
                  <c:pt idx="11">
                    <c:v>7.1999999999999957</c:v>
                  </c:pt>
                </c:numCache>
              </c:numRef>
            </c:plus>
            <c:minus>
              <c:numRef>
                <c:f>'3.8'!$E$29:$E$40</c:f>
                <c:numCache>
                  <c:formatCode>General</c:formatCode>
                  <c:ptCount val="12"/>
                  <c:pt idx="0">
                    <c:v>0.40000000000000036</c:v>
                  </c:pt>
                  <c:pt idx="1">
                    <c:v>0</c:v>
                  </c:pt>
                  <c:pt idx="2">
                    <c:v>2.8</c:v>
                  </c:pt>
                  <c:pt idx="3">
                    <c:v>0</c:v>
                  </c:pt>
                  <c:pt idx="4">
                    <c:v>0</c:v>
                  </c:pt>
                  <c:pt idx="5">
                    <c:v>0</c:v>
                  </c:pt>
                  <c:pt idx="6">
                    <c:v>4</c:v>
                  </c:pt>
                  <c:pt idx="7">
                    <c:v>1.2</c:v>
                  </c:pt>
                  <c:pt idx="8">
                    <c:v>7</c:v>
                  </c:pt>
                  <c:pt idx="9">
                    <c:v>0</c:v>
                  </c:pt>
                  <c:pt idx="10">
                    <c:v>0.70000000000000007</c:v>
                  </c:pt>
                  <c:pt idx="11">
                    <c:v>7.1000000000000014</c:v>
                  </c:pt>
                </c:numCache>
              </c:numRef>
            </c:minus>
          </c:errBars>
          <c:cat>
            <c:strRef>
              <c:f>'3.8'!$B$29:$B$40</c:f>
              <c:strCache>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'3.8'!$C$29:$C$40</c:f>
              <c:numCache>
                <c:formatCode>0.0</c:formatCode>
                <c:ptCount val="12"/>
                <c:pt idx="0">
                  <c:v>16.3</c:v>
                </c:pt>
                <c:pt idx="1">
                  <c:v>0</c:v>
                </c:pt>
                <c:pt idx="2">
                  <c:v>5.8</c:v>
                </c:pt>
                <c:pt idx="3">
                  <c:v>0</c:v>
                </c:pt>
                <c:pt idx="4">
                  <c:v>0</c:v>
                </c:pt>
                <c:pt idx="5">
                  <c:v>0</c:v>
                </c:pt>
                <c:pt idx="6">
                  <c:v>11.4</c:v>
                </c:pt>
                <c:pt idx="7">
                  <c:v>1.4</c:v>
                </c:pt>
                <c:pt idx="8">
                  <c:v>32.9</c:v>
                </c:pt>
                <c:pt idx="9">
                  <c:v>0</c:v>
                </c:pt>
                <c:pt idx="10">
                  <c:v>0.8</c:v>
                </c:pt>
                <c:pt idx="11">
                  <c:v>46.7</c:v>
                </c:pt>
              </c:numCache>
            </c:numRef>
          </c:val>
        </c:ser>
        <c:ser>
          <c:idx val="1"/>
          <c:order val="1"/>
          <c:tx>
            <c:v>2014/15</c:v>
          </c:tx>
          <c:spPr>
            <a:solidFill>
              <a:srgbClr val="00B0F0"/>
            </a:solidFill>
          </c:spPr>
          <c:invertIfNegative val="0"/>
          <c:errBars>
            <c:errBarType val="both"/>
            <c:errValType val="cust"/>
            <c:noEndCap val="0"/>
            <c:plus>
              <c:numRef>
                <c:f>'3.8'!$R$29:$R$40</c:f>
                <c:numCache>
                  <c:formatCode>General</c:formatCode>
                  <c:ptCount val="12"/>
                  <c:pt idx="0">
                    <c:v>0.29999999999999716</c:v>
                  </c:pt>
                  <c:pt idx="1">
                    <c:v>2.7</c:v>
                  </c:pt>
                  <c:pt idx="2">
                    <c:v>5</c:v>
                  </c:pt>
                  <c:pt idx="3">
                    <c:v>1.3</c:v>
                  </c:pt>
                  <c:pt idx="4">
                    <c:v>3</c:v>
                  </c:pt>
                  <c:pt idx="5">
                    <c:v>1.9</c:v>
                  </c:pt>
                  <c:pt idx="6">
                    <c:v>4.1999999999999993</c:v>
                  </c:pt>
                  <c:pt idx="7">
                    <c:v>2.8</c:v>
                  </c:pt>
                  <c:pt idx="8">
                    <c:v>6.1000000000000014</c:v>
                  </c:pt>
                  <c:pt idx="9">
                    <c:v>3.2</c:v>
                  </c:pt>
                  <c:pt idx="10">
                    <c:v>2.0999999999999996</c:v>
                  </c:pt>
                  <c:pt idx="11">
                    <c:v>5.8000000000000043</c:v>
                  </c:pt>
                </c:numCache>
              </c:numRef>
            </c:plus>
            <c:minus>
              <c:numRef>
                <c:f>'3.8'!$P$29:$P$40</c:f>
                <c:numCache>
                  <c:formatCode>General</c:formatCode>
                  <c:ptCount val="12"/>
                  <c:pt idx="0">
                    <c:v>0.30000000000000071</c:v>
                  </c:pt>
                  <c:pt idx="1">
                    <c:v>0.7</c:v>
                  </c:pt>
                  <c:pt idx="2">
                    <c:v>5.5000000000000071</c:v>
                  </c:pt>
                  <c:pt idx="3">
                    <c:v>0.19999999999999998</c:v>
                  </c:pt>
                  <c:pt idx="4">
                    <c:v>0.6</c:v>
                  </c:pt>
                  <c:pt idx="5">
                    <c:v>0</c:v>
                  </c:pt>
                  <c:pt idx="6">
                    <c:v>3.6999999999999993</c:v>
                  </c:pt>
                  <c:pt idx="7">
                    <c:v>0.8</c:v>
                  </c:pt>
                  <c:pt idx="8">
                    <c:v>5.6999999999999957</c:v>
                  </c:pt>
                  <c:pt idx="9">
                    <c:v>0</c:v>
                  </c:pt>
                  <c:pt idx="10">
                    <c:v>0.79999999999999993</c:v>
                  </c:pt>
                  <c:pt idx="11">
                    <c:v>6.1000000000000014</c:v>
                  </c:pt>
                </c:numCache>
              </c:numRef>
            </c:minus>
          </c:errBars>
          <c:cat>
            <c:strRef>
              <c:f>'3.8'!$B$29:$B$40</c:f>
              <c:strCache>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'3.8'!$N$29:$N$40</c:f>
              <c:numCache>
                <c:formatCode>0.0</c:formatCode>
                <c:ptCount val="12"/>
                <c:pt idx="0">
                  <c:v>20.6</c:v>
                </c:pt>
                <c:pt idx="1">
                  <c:v>1</c:v>
                </c:pt>
                <c:pt idx="2">
                  <c:v>64.900000000000006</c:v>
                </c:pt>
                <c:pt idx="3">
                  <c:v>0.3</c:v>
                </c:pt>
                <c:pt idx="4">
                  <c:v>0.7</c:v>
                </c:pt>
                <c:pt idx="5">
                  <c:v>0</c:v>
                </c:pt>
                <c:pt idx="6">
                  <c:v>20.3</c:v>
                </c:pt>
                <c:pt idx="7">
                  <c:v>1.1000000000000001</c:v>
                </c:pt>
                <c:pt idx="8">
                  <c:v>34.299999999999997</c:v>
                </c:pt>
                <c:pt idx="9">
                  <c:v>0</c:v>
                </c:pt>
                <c:pt idx="10">
                  <c:v>1.2</c:v>
                </c:pt>
                <c:pt idx="11">
                  <c:v>59.6</c:v>
                </c:pt>
              </c:numCache>
            </c:numRef>
          </c:val>
        </c:ser>
        <c:ser>
          <c:idx val="2"/>
          <c:order val="2"/>
          <c:tx>
            <c:strRef>
              <c:f>'3.8'!$X$29</c:f>
              <c:strCache>
                <c:ptCount val="1"/>
                <c:pt idx="0">
                  <c:v>2015/16</c:v>
                </c:pt>
              </c:strCache>
            </c:strRef>
          </c:tx>
          <c:spPr>
            <a:solidFill>
              <a:srgbClr val="B3CCFF"/>
            </a:solidFill>
          </c:spPr>
          <c:invertIfNegative val="0"/>
          <c:errBars>
            <c:errBarType val="both"/>
            <c:errValType val="cust"/>
            <c:noEndCap val="0"/>
            <c:plus>
              <c:numRef>
                <c:f>'3.8'!$R$29:$R$40</c:f>
                <c:numCache>
                  <c:formatCode>General</c:formatCode>
                  <c:ptCount val="12"/>
                  <c:pt idx="0">
                    <c:v>0.29999999999999716</c:v>
                  </c:pt>
                  <c:pt idx="1">
                    <c:v>2.7</c:v>
                  </c:pt>
                  <c:pt idx="2">
                    <c:v>5</c:v>
                  </c:pt>
                  <c:pt idx="3">
                    <c:v>1.3</c:v>
                  </c:pt>
                  <c:pt idx="4">
                    <c:v>3</c:v>
                  </c:pt>
                  <c:pt idx="5">
                    <c:v>1.9</c:v>
                  </c:pt>
                  <c:pt idx="6">
                    <c:v>4.1999999999999993</c:v>
                  </c:pt>
                  <c:pt idx="7">
                    <c:v>2.8</c:v>
                  </c:pt>
                  <c:pt idx="8">
                    <c:v>6.1000000000000014</c:v>
                  </c:pt>
                  <c:pt idx="9">
                    <c:v>3.2</c:v>
                  </c:pt>
                  <c:pt idx="10">
                    <c:v>2.0999999999999996</c:v>
                  </c:pt>
                  <c:pt idx="11">
                    <c:v>5.8000000000000043</c:v>
                  </c:pt>
                </c:numCache>
              </c:numRef>
            </c:plus>
            <c:minus>
              <c:numRef>
                <c:f>'3.8'!$P$29:$P$40</c:f>
                <c:numCache>
                  <c:formatCode>General</c:formatCode>
                  <c:ptCount val="12"/>
                  <c:pt idx="0">
                    <c:v>0.30000000000000071</c:v>
                  </c:pt>
                  <c:pt idx="1">
                    <c:v>0.7</c:v>
                  </c:pt>
                  <c:pt idx="2">
                    <c:v>5.5000000000000071</c:v>
                  </c:pt>
                  <c:pt idx="3">
                    <c:v>0.19999999999999998</c:v>
                  </c:pt>
                  <c:pt idx="4">
                    <c:v>0.6</c:v>
                  </c:pt>
                  <c:pt idx="5">
                    <c:v>0</c:v>
                  </c:pt>
                  <c:pt idx="6">
                    <c:v>3.6999999999999993</c:v>
                  </c:pt>
                  <c:pt idx="7">
                    <c:v>0.8</c:v>
                  </c:pt>
                  <c:pt idx="8">
                    <c:v>5.6999999999999957</c:v>
                  </c:pt>
                  <c:pt idx="9">
                    <c:v>0</c:v>
                  </c:pt>
                  <c:pt idx="10">
                    <c:v>0.79999999999999993</c:v>
                  </c:pt>
                  <c:pt idx="11">
                    <c:v>6.1000000000000014</c:v>
                  </c:pt>
                </c:numCache>
              </c:numRef>
            </c:minus>
          </c:errBars>
          <c:cat>
            <c:strRef>
              <c:f>'3.8'!$B$29:$B$40</c:f>
              <c:strCache>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'3.8'!$Y$29:$Y$40</c:f>
              <c:numCache>
                <c:formatCode>General</c:formatCode>
                <c:ptCount val="12"/>
                <c:pt idx="0">
                  <c:v>29.7</c:v>
                </c:pt>
                <c:pt idx="1">
                  <c:v>0</c:v>
                </c:pt>
                <c:pt idx="2">
                  <c:v>75.5</c:v>
                </c:pt>
                <c:pt idx="3">
                  <c:v>0.6</c:v>
                </c:pt>
                <c:pt idx="4">
                  <c:v>3.6</c:v>
                </c:pt>
                <c:pt idx="5">
                  <c:v>0</c:v>
                </c:pt>
                <c:pt idx="6">
                  <c:v>48.4</c:v>
                </c:pt>
                <c:pt idx="7">
                  <c:v>0</c:v>
                </c:pt>
                <c:pt idx="8">
                  <c:v>42.5</c:v>
                </c:pt>
                <c:pt idx="9">
                  <c:v>0</c:v>
                </c:pt>
                <c:pt idx="10">
                  <c:v>0.4</c:v>
                </c:pt>
                <c:pt idx="11">
                  <c:v>54.1</c:v>
                </c:pt>
              </c:numCache>
            </c:numRef>
          </c:val>
        </c:ser>
        <c:dLbls>
          <c:showLegendKey val="0"/>
          <c:showVal val="0"/>
          <c:showCatName val="0"/>
          <c:showSerName val="0"/>
          <c:showPercent val="0"/>
          <c:showBubbleSize val="0"/>
        </c:dLbls>
        <c:gapWidth val="150"/>
        <c:axId val="67155840"/>
        <c:axId val="67157376"/>
      </c:barChart>
      <c:catAx>
        <c:axId val="67155840"/>
        <c:scaling>
          <c:orientation val="minMax"/>
        </c:scaling>
        <c:delete val="0"/>
        <c:axPos val="b"/>
        <c:majorTickMark val="out"/>
        <c:minorTickMark val="none"/>
        <c:tickLblPos val="nextTo"/>
        <c:txPr>
          <a:bodyPr/>
          <a:lstStyle/>
          <a:p>
            <a:pPr>
              <a:defRPr sz="1200" baseline="0"/>
            </a:pPr>
            <a:endParaRPr lang="en-US"/>
          </a:p>
        </c:txPr>
        <c:crossAx val="67157376"/>
        <c:crosses val="autoZero"/>
        <c:auto val="1"/>
        <c:lblAlgn val="ctr"/>
        <c:lblOffset val="100"/>
        <c:noMultiLvlLbl val="0"/>
      </c:catAx>
      <c:valAx>
        <c:axId val="67157376"/>
        <c:scaling>
          <c:orientation val="minMax"/>
          <c:min val="0"/>
        </c:scaling>
        <c:delete val="0"/>
        <c:axPos val="l"/>
        <c:majorGridlines/>
        <c:title>
          <c:tx>
            <c:rich>
              <a:bodyPr rot="-5400000" vert="horz"/>
              <a:lstStyle/>
              <a:p>
                <a:pPr>
                  <a:defRPr/>
                </a:pPr>
                <a:r>
                  <a:rPr lang="en-US"/>
                  <a:t>The percentage of people who have a follow-up assessment</a:t>
                </a:r>
              </a:p>
              <a:p>
                <a:pPr>
                  <a:defRPr/>
                </a:pPr>
                <a:r>
                  <a:rPr lang="en-US"/>
                  <a:t> between 4 and 8 months after initial admission </a:t>
                </a:r>
              </a:p>
              <a:p>
                <a:pPr>
                  <a:defRPr/>
                </a:pPr>
                <a:r>
                  <a:rPr lang="en-US"/>
                  <a:t>for stroke, 95% confidence intervals (CI)
</a:t>
                </a:r>
              </a:p>
            </c:rich>
          </c:tx>
          <c:layout>
            <c:manualLayout>
              <c:xMode val="edge"/>
              <c:yMode val="edge"/>
              <c:x val="2.6323319027181689E-2"/>
              <c:y val="0.1066888966781678"/>
            </c:manualLayout>
          </c:layout>
          <c:overlay val="0"/>
        </c:title>
        <c:numFmt formatCode="0" sourceLinked="0"/>
        <c:majorTickMark val="out"/>
        <c:minorTickMark val="none"/>
        <c:tickLblPos val="nextTo"/>
        <c:txPr>
          <a:bodyPr/>
          <a:lstStyle/>
          <a:p>
            <a:pPr>
              <a:defRPr sz="1200" baseline="0"/>
            </a:pPr>
            <a:endParaRPr lang="en-US"/>
          </a:p>
        </c:txPr>
        <c:crossAx val="67155840"/>
        <c:crosses val="autoZero"/>
        <c:crossBetween val="between"/>
        <c:majorUnit val="20"/>
      </c:valAx>
    </c:plotArea>
    <c:legend>
      <c:legendPos val="b"/>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3.9
People who have had an acute stroke who spend 90% or more of their stay on a stroke unit, 
</a:t>
            </a:r>
            <a:r>
              <a:rPr lang="en-US" sz="1400" i="1"/>
              <a:t>Source: HSCIC</a:t>
            </a:r>
            <a:endParaRPr lang="en-US"/>
          </a:p>
        </c:rich>
      </c:tx>
      <c:overlay val="0"/>
    </c:title>
    <c:autoTitleDeleted val="0"/>
    <c:plotArea>
      <c:layout/>
      <c:barChart>
        <c:barDir val="col"/>
        <c:grouping val="clustered"/>
        <c:varyColors val="0"/>
        <c:ser>
          <c:idx val="0"/>
          <c:order val="0"/>
          <c:tx>
            <c:v>2013/14</c:v>
          </c:tx>
          <c:spPr>
            <a:solidFill>
              <a:srgbClr val="003FBC"/>
            </a:solidFill>
          </c:spPr>
          <c:invertIfNegative val="0"/>
          <c:dPt>
            <c:idx val="1"/>
            <c:invertIfNegative val="0"/>
            <c:bubble3D val="0"/>
            <c:spPr>
              <a:solidFill>
                <a:srgbClr val="C00000"/>
              </a:solidFill>
            </c:spPr>
          </c:dPt>
          <c:errBars>
            <c:errBarType val="both"/>
            <c:errValType val="cust"/>
            <c:noEndCap val="0"/>
            <c:plus>
              <c:numRef>
                <c:f>'3.9'!$G$29:$G$40</c:f>
                <c:numCache>
                  <c:formatCode>General</c:formatCode>
                  <c:ptCount val="12"/>
                  <c:pt idx="0">
                    <c:v>0.30000000000001137</c:v>
                  </c:pt>
                  <c:pt idx="1">
                    <c:v>4.1000000000000085</c:v>
                  </c:pt>
                  <c:pt idx="2">
                    <c:v>3.1999999999999886</c:v>
                  </c:pt>
                  <c:pt idx="3">
                    <c:v>4.5</c:v>
                  </c:pt>
                  <c:pt idx="4">
                    <c:v>5.7000000000000028</c:v>
                  </c:pt>
                  <c:pt idx="5">
                    <c:v>3.8999999999999915</c:v>
                  </c:pt>
                  <c:pt idx="6">
                    <c:v>3.2999999999999972</c:v>
                  </c:pt>
                  <c:pt idx="7">
                    <c:v>2.4000000000000057</c:v>
                  </c:pt>
                  <c:pt idx="8">
                    <c:v>4.2000000000000028</c:v>
                  </c:pt>
                  <c:pt idx="10">
                    <c:v>3.5999999999999943</c:v>
                  </c:pt>
                  <c:pt idx="11">
                    <c:v>3.8999999999999915</c:v>
                  </c:pt>
                </c:numCache>
              </c:numRef>
            </c:plus>
            <c:minus>
              <c:numRef>
                <c:f>'3.9'!$E$29:$E$40</c:f>
                <c:numCache>
                  <c:formatCode>General</c:formatCode>
                  <c:ptCount val="12"/>
                  <c:pt idx="0">
                    <c:v>0.29999999999999716</c:v>
                  </c:pt>
                  <c:pt idx="1">
                    <c:v>5.3999999999999915</c:v>
                  </c:pt>
                  <c:pt idx="2">
                    <c:v>4</c:v>
                  </c:pt>
                  <c:pt idx="3">
                    <c:v>5.2000000000000028</c:v>
                  </c:pt>
                  <c:pt idx="4">
                    <c:v>7.2999999999999972</c:v>
                  </c:pt>
                  <c:pt idx="5">
                    <c:v>5.2000000000000028</c:v>
                  </c:pt>
                  <c:pt idx="6">
                    <c:v>3.9000000000000057</c:v>
                  </c:pt>
                  <c:pt idx="7">
                    <c:v>4.3999999999999915</c:v>
                  </c:pt>
                  <c:pt idx="8">
                    <c:v>4.9000000000000057</c:v>
                  </c:pt>
                  <c:pt idx="10">
                    <c:v>4.2999999999999972</c:v>
                  </c:pt>
                  <c:pt idx="11">
                    <c:v>4.6000000000000085</c:v>
                  </c:pt>
                </c:numCache>
              </c:numRef>
            </c:minus>
          </c:errBars>
          <c:cat>
            <c:strRef>
              <c:f>'3.9'!$B$29:$B$40</c:f>
              <c:strCache>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'3.9'!$C$29:$C$40</c:f>
              <c:numCache>
                <c:formatCode>0.0</c:formatCode>
                <c:ptCount val="12"/>
                <c:pt idx="0">
                  <c:v>83.6</c:v>
                </c:pt>
                <c:pt idx="1">
                  <c:v>85.6</c:v>
                </c:pt>
                <c:pt idx="2">
                  <c:v>87.4</c:v>
                </c:pt>
                <c:pt idx="3">
                  <c:v>79.2</c:v>
                </c:pt>
                <c:pt idx="4">
                  <c:v>79.099999999999994</c:v>
                </c:pt>
                <c:pt idx="5">
                  <c:v>86.7</c:v>
                </c:pt>
                <c:pt idx="6">
                  <c:v>82.7</c:v>
                </c:pt>
                <c:pt idx="7">
                  <c:v>94.8</c:v>
                </c:pt>
                <c:pt idx="8">
                  <c:v>78.5</c:v>
                </c:pt>
                <c:pt idx="9">
                  <c:v>0</c:v>
                </c:pt>
                <c:pt idx="10">
                  <c:v>84</c:v>
                </c:pt>
                <c:pt idx="11">
                  <c:v>78.7</c:v>
                </c:pt>
              </c:numCache>
            </c:numRef>
          </c:val>
        </c:ser>
        <c:ser>
          <c:idx val="1"/>
          <c:order val="1"/>
          <c:tx>
            <c:v>2014/15</c:v>
          </c:tx>
          <c:spPr>
            <a:solidFill>
              <a:srgbClr val="4784FF"/>
            </a:solidFill>
          </c:spPr>
          <c:invertIfNegative val="0"/>
          <c:dPt>
            <c:idx val="1"/>
            <c:invertIfNegative val="0"/>
            <c:bubble3D val="0"/>
            <c:spPr>
              <a:solidFill>
                <a:srgbClr val="FF3B3B"/>
              </a:solidFill>
            </c:spPr>
          </c:dPt>
          <c:errBars>
            <c:errBarType val="both"/>
            <c:errValType val="cust"/>
            <c:noEndCap val="0"/>
            <c:plus>
              <c:numRef>
                <c:f>'3.9'!$R$29:$R$40</c:f>
                <c:numCache>
                  <c:formatCode>General</c:formatCode>
                  <c:ptCount val="12"/>
                  <c:pt idx="0">
                    <c:v>0.29999999999999716</c:v>
                  </c:pt>
                  <c:pt idx="1">
                    <c:v>3</c:v>
                  </c:pt>
                  <c:pt idx="2">
                    <c:v>2.6999999999999886</c:v>
                  </c:pt>
                  <c:pt idx="3">
                    <c:v>3.5999999999999943</c:v>
                  </c:pt>
                  <c:pt idx="4">
                    <c:v>4.8000000000000114</c:v>
                  </c:pt>
                  <c:pt idx="5">
                    <c:v>3.7999999999999972</c:v>
                  </c:pt>
                  <c:pt idx="6">
                    <c:v>2.8999999999999915</c:v>
                  </c:pt>
                  <c:pt idx="7">
                    <c:v>3.8000000000000114</c:v>
                  </c:pt>
                  <c:pt idx="8">
                    <c:v>3.7000000000000028</c:v>
                  </c:pt>
                  <c:pt idx="9">
                    <c:v>3.7999999999999972</c:v>
                  </c:pt>
                  <c:pt idx="10">
                    <c:v>3.4000000000000057</c:v>
                  </c:pt>
                  <c:pt idx="11">
                    <c:v>3.4000000000000057</c:v>
                  </c:pt>
                </c:numCache>
              </c:numRef>
            </c:plus>
            <c:minus>
              <c:numRef>
                <c:f>'3.9'!$P$29:$P$40</c:f>
                <c:numCache>
                  <c:formatCode>General</c:formatCode>
                  <c:ptCount val="12"/>
                  <c:pt idx="0">
                    <c:v>0.30000000000001137</c:v>
                  </c:pt>
                  <c:pt idx="1">
                    <c:v>4.3999999999999915</c:v>
                  </c:pt>
                  <c:pt idx="2">
                    <c:v>3.5</c:v>
                  </c:pt>
                  <c:pt idx="3">
                    <c:v>4.0999999999999943</c:v>
                  </c:pt>
                  <c:pt idx="4">
                    <c:v>6.0999999999999943</c:v>
                  </c:pt>
                  <c:pt idx="5">
                    <c:v>4.7999999999999972</c:v>
                  </c:pt>
                  <c:pt idx="6">
                    <c:v>3.5</c:v>
                  </c:pt>
                  <c:pt idx="7">
                    <c:v>4.8999999999999915</c:v>
                  </c:pt>
                  <c:pt idx="8">
                    <c:v>4.5999999999999943</c:v>
                  </c:pt>
                  <c:pt idx="9">
                    <c:v>5.7999999999999972</c:v>
                  </c:pt>
                  <c:pt idx="10">
                    <c:v>4.2000000000000028</c:v>
                  </c:pt>
                  <c:pt idx="11">
                    <c:v>4</c:v>
                  </c:pt>
                </c:numCache>
              </c:numRef>
            </c:minus>
          </c:errBars>
          <c:cat>
            <c:strRef>
              <c:f>'3.9'!$B$29:$B$40</c:f>
              <c:strCache>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'3.9'!$N$29:$N$40</c:f>
              <c:numCache>
                <c:formatCode>0.0</c:formatCode>
                <c:ptCount val="12"/>
                <c:pt idx="0">
                  <c:v>82.4</c:v>
                </c:pt>
                <c:pt idx="1">
                  <c:v>91.1</c:v>
                </c:pt>
                <c:pt idx="2">
                  <c:v>88.9</c:v>
                </c:pt>
                <c:pt idx="3">
                  <c:v>80.5</c:v>
                </c:pt>
                <c:pt idx="4">
                  <c:v>83.1</c:v>
                </c:pt>
                <c:pt idx="5">
                  <c:v>85.3</c:v>
                </c:pt>
                <c:pt idx="6">
                  <c:v>84.4</c:v>
                </c:pt>
                <c:pt idx="7">
                  <c:v>84.6</c:v>
                </c:pt>
                <c:pt idx="8">
                  <c:v>82.8</c:v>
                </c:pt>
                <c:pt idx="9">
                  <c:v>90.5</c:v>
                </c:pt>
                <c:pt idx="10">
                  <c:v>86.3</c:v>
                </c:pt>
                <c:pt idx="11">
                  <c:v>82.5</c:v>
                </c:pt>
              </c:numCache>
            </c:numRef>
          </c:val>
        </c:ser>
        <c:ser>
          <c:idx val="2"/>
          <c:order val="2"/>
          <c:tx>
            <c:strRef>
              <c:f>'3.9'!$X$29</c:f>
              <c:strCache>
                <c:ptCount val="1"/>
                <c:pt idx="0">
                  <c:v>2015/16</c:v>
                </c:pt>
              </c:strCache>
            </c:strRef>
          </c:tx>
          <c:spPr>
            <a:solidFill>
              <a:srgbClr val="B3CCFF"/>
            </a:solidFill>
          </c:spPr>
          <c:invertIfNegative val="0"/>
          <c:dPt>
            <c:idx val="1"/>
            <c:invertIfNegative val="0"/>
            <c:bubble3D val="0"/>
            <c:spPr>
              <a:solidFill>
                <a:srgbClr val="FFABAB"/>
              </a:solidFill>
            </c:spPr>
          </c:dPt>
          <c:errBars>
            <c:errBarType val="both"/>
            <c:errValType val="cust"/>
            <c:noEndCap val="0"/>
            <c:plus>
              <c:numRef>
                <c:f>'3.9'!$AC$29:$AC$40</c:f>
                <c:numCache>
                  <c:formatCode>General</c:formatCode>
                  <c:ptCount val="12"/>
                  <c:pt idx="0">
                    <c:v>0.22398710000000221</c:v>
                  </c:pt>
                  <c:pt idx="1">
                    <c:v>3.0316040499999986</c:v>
                  </c:pt>
                  <c:pt idx="2">
                    <c:v>2.6842812799999933</c:v>
                  </c:pt>
                  <c:pt idx="3">
                    <c:v>3.1990445700000123</c:v>
                  </c:pt>
                  <c:pt idx="4">
                    <c:v>4.0780837700000063</c:v>
                  </c:pt>
                  <c:pt idx="5">
                    <c:v>3.7682810000000018</c:v>
                  </c:pt>
                  <c:pt idx="6">
                    <c:v>2.378728730000006</c:v>
                  </c:pt>
                  <c:pt idx="7">
                    <c:v>3.4119444600000008</c:v>
                  </c:pt>
                  <c:pt idx="8">
                    <c:v>3.2469820099999964</c:v>
                  </c:pt>
                  <c:pt idx="9">
                    <c:v>4.5341417700000051</c:v>
                  </c:pt>
                  <c:pt idx="10">
                    <c:v>3.0944221999999968</c:v>
                  </c:pt>
                  <c:pt idx="11">
                    <c:v>3.8400370899999956</c:v>
                  </c:pt>
                </c:numCache>
              </c:numRef>
            </c:plus>
            <c:minus>
              <c:numRef>
                <c:f>'3.9'!$AA$29:$AA$40</c:f>
                <c:numCache>
                  <c:formatCode>General</c:formatCode>
                  <c:ptCount val="12"/>
                  <c:pt idx="0">
                    <c:v>0.30524937999999224</c:v>
                  </c:pt>
                  <c:pt idx="1">
                    <c:v>4.169591600000004</c:v>
                  </c:pt>
                  <c:pt idx="2">
                    <c:v>3.5570321300000103</c:v>
                  </c:pt>
                  <c:pt idx="3">
                    <c:v>3.9404641499999968</c:v>
                  </c:pt>
                  <c:pt idx="4">
                    <c:v>5.1217660899999942</c:v>
                  </c:pt>
                  <c:pt idx="5">
                    <c:v>4.7819197900000034</c:v>
                  </c:pt>
                  <c:pt idx="6">
                    <c:v>3.0405362999999994</c:v>
                  </c:pt>
                  <c:pt idx="7">
                    <c:v>4.5314624100000032</c:v>
                  </c:pt>
                  <c:pt idx="8">
                    <c:v>3.9981339200000008</c:v>
                  </c:pt>
                  <c:pt idx="9">
                    <c:v>6.4524771299999912</c:v>
                  </c:pt>
                  <c:pt idx="10">
                    <c:v>3.980411260000011</c:v>
                  </c:pt>
                  <c:pt idx="11">
                    <c:v>4.4126901200000077</c:v>
                  </c:pt>
                </c:numCache>
              </c:numRef>
            </c:minus>
          </c:errBars>
          <c:cat>
            <c:strRef>
              <c:f>'3.9'!$B$29:$B$40</c:f>
              <c:strCache>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'3.9'!$Y$29:$Y$40</c:f>
              <c:numCache>
                <c:formatCode>0.0</c:formatCode>
                <c:ptCount val="12"/>
                <c:pt idx="0">
                  <c:v>84.1</c:v>
                </c:pt>
                <c:pt idx="1">
                  <c:v>89.8</c:v>
                </c:pt>
                <c:pt idx="2">
                  <c:v>89.4</c:v>
                </c:pt>
                <c:pt idx="3">
                  <c:v>85.1</c:v>
                </c:pt>
                <c:pt idx="4">
                  <c:v>83.1</c:v>
                </c:pt>
                <c:pt idx="5">
                  <c:v>86.3</c:v>
                </c:pt>
                <c:pt idx="6">
                  <c:v>89.5</c:v>
                </c:pt>
                <c:pt idx="7">
                  <c:v>87.8</c:v>
                </c:pt>
                <c:pt idx="8">
                  <c:v>87</c:v>
                </c:pt>
                <c:pt idx="9">
                  <c:v>87.3</c:v>
                </c:pt>
                <c:pt idx="10">
                  <c:v>86.9</c:v>
                </c:pt>
                <c:pt idx="11">
                  <c:v>75.900000000000006</c:v>
                </c:pt>
              </c:numCache>
            </c:numRef>
          </c:val>
        </c:ser>
        <c:dLbls>
          <c:showLegendKey val="0"/>
          <c:showVal val="0"/>
          <c:showCatName val="0"/>
          <c:showSerName val="0"/>
          <c:showPercent val="0"/>
          <c:showBubbleSize val="0"/>
        </c:dLbls>
        <c:gapWidth val="150"/>
        <c:axId val="67822720"/>
        <c:axId val="67824256"/>
      </c:barChart>
      <c:catAx>
        <c:axId val="67822720"/>
        <c:scaling>
          <c:orientation val="minMax"/>
        </c:scaling>
        <c:delete val="0"/>
        <c:axPos val="b"/>
        <c:majorTickMark val="out"/>
        <c:minorTickMark val="none"/>
        <c:tickLblPos val="nextTo"/>
        <c:txPr>
          <a:bodyPr/>
          <a:lstStyle/>
          <a:p>
            <a:pPr>
              <a:defRPr sz="1200" baseline="0"/>
            </a:pPr>
            <a:endParaRPr lang="en-US"/>
          </a:p>
        </c:txPr>
        <c:crossAx val="67824256"/>
        <c:crosses val="autoZero"/>
        <c:auto val="1"/>
        <c:lblAlgn val="ctr"/>
        <c:lblOffset val="100"/>
        <c:noMultiLvlLbl val="0"/>
      </c:catAx>
      <c:valAx>
        <c:axId val="67824256"/>
        <c:scaling>
          <c:orientation val="minMax"/>
        </c:scaling>
        <c:delete val="0"/>
        <c:axPos val="l"/>
        <c:majorGridlines/>
        <c:title>
          <c:tx>
            <c:rich>
              <a:bodyPr rot="-5400000" vert="horz"/>
              <a:lstStyle/>
              <a:p>
                <a:pPr>
                  <a:defRPr/>
                </a:pPr>
                <a:r>
                  <a:rPr lang="en-US"/>
                  <a:t>Percentage of people that have had an acute stroke who spend 90% or</a:t>
                </a:r>
              </a:p>
              <a:p>
                <a:pPr>
                  <a:defRPr/>
                </a:pPr>
                <a:r>
                  <a:rPr lang="en-US"/>
                  <a:t> more of their hospital inpatient stay on a stroke unit,</a:t>
                </a:r>
              </a:p>
              <a:p>
                <a:pPr>
                  <a:defRPr/>
                </a:pPr>
                <a:r>
                  <a:rPr lang="en-US"/>
                  <a:t> 95% confidence intervals (CI)
</a:t>
                </a:r>
              </a:p>
            </c:rich>
          </c:tx>
          <c:layout>
            <c:manualLayout>
              <c:xMode val="edge"/>
              <c:yMode val="edge"/>
              <c:x val="1.7331020953613729E-2"/>
              <c:y val="8.0409138836153637E-2"/>
            </c:manualLayout>
          </c:layout>
          <c:overlay val="0"/>
        </c:title>
        <c:numFmt formatCode="0" sourceLinked="0"/>
        <c:majorTickMark val="out"/>
        <c:minorTickMark val="none"/>
        <c:tickLblPos val="nextTo"/>
        <c:txPr>
          <a:bodyPr/>
          <a:lstStyle/>
          <a:p>
            <a:pPr>
              <a:defRPr sz="1200" baseline="0"/>
            </a:pPr>
            <a:endParaRPr lang="en-US"/>
          </a:p>
        </c:txPr>
        <c:crossAx val="67822720"/>
        <c:crosses val="autoZero"/>
        <c:crossBetween val="between"/>
        <c:majorUnit val="20"/>
      </c:valAx>
    </c:plotArea>
    <c:legend>
      <c:legendPos val="b"/>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3.10.i
Hip fracture: proportion of patients recovering to their previous levels of mobility/walking ability at 30 days
</a:t>
            </a:r>
            <a:r>
              <a:rPr lang="en-US" sz="1400" i="1"/>
              <a:t>Source: NHS Digital</a:t>
            </a:r>
            <a:r>
              <a:rPr lang="en-US"/>
              <a:t>
</a:t>
            </a:r>
          </a:p>
        </c:rich>
      </c:tx>
      <c:overlay val="0"/>
    </c:title>
    <c:autoTitleDeleted val="0"/>
    <c:plotArea>
      <c:layout>
        <c:manualLayout>
          <c:layoutTarget val="inner"/>
          <c:xMode val="edge"/>
          <c:yMode val="edge"/>
          <c:x val="9.5972411520308845E-2"/>
          <c:y val="0.26691742793374695"/>
          <c:w val="0.89565688593858506"/>
          <c:h val="0.30762073584806071"/>
        </c:manualLayout>
      </c:layout>
      <c:barChart>
        <c:barDir val="col"/>
        <c:grouping val="clustered"/>
        <c:varyColors val="0"/>
        <c:ser>
          <c:idx val="0"/>
          <c:order val="0"/>
          <c:tx>
            <c:v>2013</c:v>
          </c:tx>
          <c:spPr>
            <a:solidFill>
              <a:srgbClr val="00359E"/>
            </a:solidFill>
          </c:spPr>
          <c:invertIfNegative val="0"/>
          <c:dPt>
            <c:idx val="0"/>
            <c:invertIfNegative val="0"/>
            <c:bubble3D val="0"/>
            <c:spPr>
              <a:solidFill>
                <a:srgbClr val="C00000"/>
              </a:solidFill>
            </c:spPr>
          </c:dPt>
          <c:errBars>
            <c:errBarType val="both"/>
            <c:errValType val="cust"/>
            <c:noEndCap val="0"/>
            <c:plus>
              <c:numLit>
                <c:formatCode>General</c:formatCode>
                <c:ptCount val="11"/>
                <c:pt idx="0">
                  <c:v>32.4</c:v>
                </c:pt>
                <c:pt idx="1">
                  <c:v>10.199999999999999</c:v>
                </c:pt>
                <c:pt idx="2">
                  <c:v>18.899999999999999</c:v>
                </c:pt>
                <c:pt idx="4">
                  <c:v>9.0999999999999979</c:v>
                </c:pt>
                <c:pt idx="6">
                  <c:v>11.399999999999999</c:v>
                </c:pt>
                <c:pt idx="7">
                  <c:v>16.100000000000001</c:v>
                </c:pt>
                <c:pt idx="9">
                  <c:v>9.5</c:v>
                </c:pt>
                <c:pt idx="10">
                  <c:v>20</c:v>
                </c:pt>
              </c:numLit>
            </c:plus>
            <c:minus>
              <c:numLit>
                <c:formatCode>General</c:formatCode>
                <c:ptCount val="11"/>
                <c:pt idx="0">
                  <c:v>0</c:v>
                </c:pt>
                <c:pt idx="1">
                  <c:v>7.7999999999999989</c:v>
                </c:pt>
                <c:pt idx="2">
                  <c:v>13.700000000000001</c:v>
                </c:pt>
                <c:pt idx="4">
                  <c:v>7.3000000000000007</c:v>
                </c:pt>
                <c:pt idx="6">
                  <c:v>8.5</c:v>
                </c:pt>
                <c:pt idx="7">
                  <c:v>10.799999999999999</c:v>
                </c:pt>
                <c:pt idx="9">
                  <c:v>8.2999999999999972</c:v>
                </c:pt>
                <c:pt idx="10">
                  <c:v>15.299999999999997</c:v>
                </c:pt>
              </c:numLit>
            </c:minus>
          </c:errBars>
          <c:cat>
            <c:strLit>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Lit>
          </c:cat>
          <c:val>
            <c:numLit>
              <c:formatCode>0.0</c:formatCode>
              <c:ptCount val="11"/>
              <c:pt idx="0">
                <c:v>0</c:v>
              </c:pt>
              <c:pt idx="1">
                <c:v>23.2</c:v>
              </c:pt>
              <c:pt idx="2">
                <c:v>29.6</c:v>
              </c:pt>
              <c:pt idx="3">
                <c:v>0</c:v>
              </c:pt>
              <c:pt idx="4">
                <c:v>23.8</c:v>
              </c:pt>
              <c:pt idx="5">
                <c:v>0</c:v>
              </c:pt>
              <c:pt idx="6">
                <c:v>23.5</c:v>
              </c:pt>
              <c:pt idx="7">
                <c:v>22.9</c:v>
              </c:pt>
              <c:pt idx="8">
                <c:v>0</c:v>
              </c:pt>
              <c:pt idx="9">
                <c:v>32.4</c:v>
              </c:pt>
              <c:pt idx="10">
                <c:v>33.299999999999997</c:v>
              </c:pt>
            </c:numLit>
          </c:val>
        </c:ser>
        <c:ser>
          <c:idx val="1"/>
          <c:order val="1"/>
          <c:tx>
            <c:v>2014</c:v>
          </c:tx>
          <c:spPr>
            <a:solidFill>
              <a:srgbClr val="5D93FF"/>
            </a:solidFill>
          </c:spPr>
          <c:invertIfNegative val="0"/>
          <c:dPt>
            <c:idx val="0"/>
            <c:invertIfNegative val="0"/>
            <c:bubble3D val="0"/>
            <c:spPr>
              <a:solidFill>
                <a:srgbClr val="FF1515"/>
              </a:solidFill>
            </c:spPr>
          </c:dPt>
          <c:errBars>
            <c:errBarType val="both"/>
            <c:errValType val="cust"/>
            <c:noEndCap val="0"/>
            <c:plus>
              <c:numLit>
                <c:formatCode>General</c:formatCode>
                <c:ptCount val="11"/>
                <c:pt idx="1">
                  <c:v>8.5</c:v>
                </c:pt>
                <c:pt idx="3">
                  <c:v>17.799999999999997</c:v>
                </c:pt>
                <c:pt idx="4">
                  <c:v>13.600000000000001</c:v>
                </c:pt>
                <c:pt idx="5">
                  <c:v>15.600000000000001</c:v>
                </c:pt>
                <c:pt idx="6">
                  <c:v>8.6999999999999957</c:v>
                </c:pt>
                <c:pt idx="7">
                  <c:v>15.599999999999998</c:v>
                </c:pt>
                <c:pt idx="9">
                  <c:v>7.4000000000000021</c:v>
                </c:pt>
                <c:pt idx="10">
                  <c:v>10.399999999999999</c:v>
                </c:pt>
              </c:numLit>
            </c:plus>
            <c:minus>
              <c:numLit>
                <c:formatCode>General</c:formatCode>
                <c:ptCount val="11"/>
                <c:pt idx="1">
                  <c:v>7.4999999999999964</c:v>
                </c:pt>
                <c:pt idx="3">
                  <c:v>14.800000000000004</c:v>
                </c:pt>
                <c:pt idx="4">
                  <c:v>9.9</c:v>
                </c:pt>
                <c:pt idx="5">
                  <c:v>13.899999999999999</c:v>
                </c:pt>
                <c:pt idx="6">
                  <c:v>8.1000000000000014</c:v>
                </c:pt>
                <c:pt idx="7">
                  <c:v>12.2</c:v>
                </c:pt>
                <c:pt idx="9">
                  <c:v>6.5</c:v>
                </c:pt>
                <c:pt idx="10">
                  <c:v>9.3000000000000007</c:v>
                </c:pt>
              </c:numLit>
            </c:minus>
          </c:errBars>
          <c:cat>
            <c:strLit>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Lit>
          </c:cat>
          <c:val>
            <c:numLit>
              <c:formatCode>0.0</c:formatCode>
              <c:ptCount val="11"/>
              <c:pt idx="0">
                <c:v>0</c:v>
              </c:pt>
              <c:pt idx="1">
                <c:v>33.799999999999997</c:v>
              </c:pt>
              <c:pt idx="2">
                <c:v>0</c:v>
              </c:pt>
              <c:pt idx="3">
                <c:v>36.700000000000003</c:v>
              </c:pt>
              <c:pt idx="4">
                <c:v>24.5</c:v>
              </c:pt>
              <c:pt idx="5">
                <c:v>41</c:v>
              </c:pt>
              <c:pt idx="6">
                <c:v>40.6</c:v>
              </c:pt>
              <c:pt idx="7">
                <c:v>30.8</c:v>
              </c:pt>
              <c:pt idx="8">
                <c:v>0</c:v>
              </c:pt>
              <c:pt idx="9">
                <c:v>31.3</c:v>
              </c:pt>
              <c:pt idx="10">
                <c:v>37.1</c:v>
              </c:pt>
            </c:numLit>
          </c:val>
        </c:ser>
        <c:ser>
          <c:idx val="2"/>
          <c:order val="2"/>
          <c:tx>
            <c:v>2015</c:v>
          </c:tx>
          <c:spPr>
            <a:solidFill>
              <a:srgbClr val="5BD4FF"/>
            </a:solidFill>
          </c:spPr>
          <c:invertIfNegative val="0"/>
          <c:dPt>
            <c:idx val="0"/>
            <c:invertIfNegative val="0"/>
            <c:bubble3D val="0"/>
            <c:spPr>
              <a:solidFill>
                <a:srgbClr val="FFB3B3"/>
              </a:solidFill>
            </c:spPr>
          </c:dPt>
          <c:errBars>
            <c:errBarType val="both"/>
            <c:errValType val="cust"/>
            <c:noEndCap val="0"/>
            <c:plus>
              <c:numLit>
                <c:formatCode>General</c:formatCode>
                <c:ptCount val="11"/>
                <c:pt idx="0">
                  <c:v>14.600000000000001</c:v>
                </c:pt>
                <c:pt idx="1">
                  <c:v>8.5</c:v>
                </c:pt>
                <c:pt idx="3">
                  <c:v>13.100000000000001</c:v>
                </c:pt>
                <c:pt idx="5">
                  <c:v>22.799999999999997</c:v>
                </c:pt>
                <c:pt idx="6">
                  <c:v>8.5</c:v>
                </c:pt>
                <c:pt idx="7">
                  <c:v>13.5</c:v>
                </c:pt>
                <c:pt idx="9">
                  <c:v>7.3999999999999986</c:v>
                </c:pt>
                <c:pt idx="10">
                  <c:v>8.2000000000000028</c:v>
                </c:pt>
              </c:numLit>
            </c:plus>
            <c:minus>
              <c:numLit>
                <c:formatCode>General</c:formatCode>
                <c:ptCount val="11"/>
                <c:pt idx="0">
                  <c:v>15.600000000000001</c:v>
                </c:pt>
                <c:pt idx="1">
                  <c:v>7.9000000000000021</c:v>
                </c:pt>
                <c:pt idx="3">
                  <c:v>11.5</c:v>
                </c:pt>
                <c:pt idx="5">
                  <c:v>19.600000000000001</c:v>
                </c:pt>
                <c:pt idx="6">
                  <c:v>7.9000000000000021</c:v>
                </c:pt>
                <c:pt idx="7">
                  <c:v>12</c:v>
                </c:pt>
                <c:pt idx="9">
                  <c:v>6.9000000000000057</c:v>
                </c:pt>
                <c:pt idx="10">
                  <c:v>7.1999999999999993</c:v>
                </c:pt>
              </c:numLit>
            </c:minus>
          </c:errBars>
          <c:cat>
            <c:strLit>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Lit>
          </c:cat>
          <c:val>
            <c:numLit>
              <c:formatCode>0.0</c:formatCode>
              <c:ptCount val="11"/>
              <c:pt idx="0">
                <c:v>55.300000000000004</c:v>
              </c:pt>
              <c:pt idx="1">
                <c:v>39.800000000000004</c:v>
              </c:pt>
              <c:pt idx="2">
                <c:v>0</c:v>
              </c:pt>
              <c:pt idx="3">
                <c:v>37.5</c:v>
              </c:pt>
              <c:pt idx="4">
                <c:v>0</c:v>
              </c:pt>
              <c:pt idx="5">
                <c:v>41.2</c:v>
              </c:pt>
              <c:pt idx="6">
                <c:v>39.800000000000004</c:v>
              </c:pt>
              <c:pt idx="7">
                <c:v>39.6</c:v>
              </c:pt>
              <c:pt idx="8">
                <c:v>0</c:v>
              </c:pt>
              <c:pt idx="9">
                <c:v>41.300000000000004</c:v>
              </c:pt>
              <c:pt idx="10">
                <c:v>32.1</c:v>
              </c:pt>
            </c:numLit>
          </c:val>
        </c:ser>
        <c:dLbls>
          <c:showLegendKey val="0"/>
          <c:showVal val="0"/>
          <c:showCatName val="0"/>
          <c:showSerName val="0"/>
          <c:showPercent val="0"/>
          <c:showBubbleSize val="0"/>
        </c:dLbls>
        <c:gapWidth val="150"/>
        <c:axId val="67106688"/>
        <c:axId val="67108224"/>
      </c:barChart>
      <c:catAx>
        <c:axId val="67106688"/>
        <c:scaling>
          <c:orientation val="minMax"/>
        </c:scaling>
        <c:delete val="0"/>
        <c:axPos val="b"/>
        <c:majorTickMark val="out"/>
        <c:minorTickMark val="none"/>
        <c:tickLblPos val="nextTo"/>
        <c:txPr>
          <a:bodyPr/>
          <a:lstStyle/>
          <a:p>
            <a:pPr>
              <a:defRPr sz="1200" baseline="0"/>
            </a:pPr>
            <a:endParaRPr lang="en-US"/>
          </a:p>
        </c:txPr>
        <c:crossAx val="67108224"/>
        <c:crosses val="autoZero"/>
        <c:auto val="1"/>
        <c:lblAlgn val="ctr"/>
        <c:lblOffset val="100"/>
        <c:noMultiLvlLbl val="0"/>
      </c:catAx>
      <c:valAx>
        <c:axId val="67108224"/>
        <c:scaling>
          <c:orientation val="minMax"/>
        </c:scaling>
        <c:delete val="0"/>
        <c:axPos val="l"/>
        <c:majorGridlines/>
        <c:title>
          <c:tx>
            <c:rich>
              <a:bodyPr rot="-5400000" vert="horz"/>
              <a:lstStyle/>
              <a:p>
                <a:pPr>
                  <a:defRPr/>
                </a:pPr>
                <a:r>
                  <a:rPr lang="en-US"/>
                  <a:t>Proportion of patients, expressed as a percentage, with a fragility fracture
 recovering to their previous levels of mobility at 30 days after admission
 to hospital, 95% confidence intervals (CI)</a:t>
                </a:r>
              </a:p>
            </c:rich>
          </c:tx>
          <c:layout>
            <c:manualLayout>
              <c:xMode val="edge"/>
              <c:yMode val="edge"/>
              <c:x val="2.2392900439014634E-2"/>
              <c:y val="9.0088168156941276E-2"/>
            </c:manualLayout>
          </c:layout>
          <c:overlay val="0"/>
        </c:title>
        <c:numFmt formatCode="0" sourceLinked="0"/>
        <c:majorTickMark val="out"/>
        <c:minorTickMark val="none"/>
        <c:tickLblPos val="nextTo"/>
        <c:crossAx val="67106688"/>
        <c:crosses val="autoZero"/>
        <c:crossBetween val="between"/>
      </c:valAx>
    </c:plotArea>
    <c:legend>
      <c:legendPos val="b"/>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OIS - Indicator 3.11</a:t>
            </a:r>
          </a:p>
          <a:p>
            <a:pPr>
              <a:defRPr/>
            </a:pPr>
            <a:r>
              <a:rPr lang="en-US"/>
              <a:t>Hip fracture: collaborative orthogeriatric care</a:t>
            </a:r>
          </a:p>
          <a:p>
            <a:pPr>
              <a:defRPr/>
            </a:pPr>
            <a:r>
              <a:rPr lang="en-US" sz="1200" b="0" i="1"/>
              <a:t>Source: NHS Digital</a:t>
            </a:r>
          </a:p>
        </c:rich>
      </c:tx>
      <c:overlay val="0"/>
    </c:title>
    <c:autoTitleDeleted val="0"/>
    <c:plotArea>
      <c:layout>
        <c:manualLayout>
          <c:layoutTarget val="inner"/>
          <c:xMode val="edge"/>
          <c:yMode val="edge"/>
          <c:x val="0.2169028871391076"/>
          <c:y val="0.23950538281489434"/>
          <c:w val="0.72757767078332936"/>
          <c:h val="0.55067063702262364"/>
        </c:manualLayout>
      </c:layout>
      <c:lineChart>
        <c:grouping val="standard"/>
        <c:varyColors val="0"/>
        <c:ser>
          <c:idx val="1"/>
          <c:order val="0"/>
          <c:tx>
            <c:v>NHS Horsham and Mid Sussex CCG</c:v>
          </c:tx>
          <c:marker>
            <c:symbol val="square"/>
            <c:size val="7"/>
          </c:marker>
          <c:errBars>
            <c:errDir val="y"/>
            <c:errBarType val="both"/>
            <c:errValType val="cust"/>
            <c:noEndCap val="0"/>
            <c:plus>
              <c:numLit>
                <c:formatCode>General</c:formatCode>
                <c:ptCount val="3"/>
                <c:pt idx="0">
                  <c:v>1.2000000000000028</c:v>
                </c:pt>
                <c:pt idx="1">
                  <c:v>1.7000000000000028</c:v>
                </c:pt>
                <c:pt idx="2">
                  <c:v>2.2000000000000028</c:v>
                </c:pt>
              </c:numLit>
            </c:plus>
            <c:minus>
              <c:numLit>
                <c:formatCode>General</c:formatCode>
                <c:ptCount val="3"/>
                <c:pt idx="0">
                  <c:v>2.4000000000000057</c:v>
                </c:pt>
                <c:pt idx="1">
                  <c:v>3.0999999999999943</c:v>
                </c:pt>
                <c:pt idx="2">
                  <c:v>3.5999999999999943</c:v>
                </c:pt>
              </c:numLit>
            </c:minus>
          </c:errBars>
          <c:cat>
            <c:numLit>
              <c:formatCode>General</c:formatCode>
              <c:ptCount val="3"/>
              <c:pt idx="0">
                <c:v>2013</c:v>
              </c:pt>
              <c:pt idx="1">
                <c:v>2014</c:v>
              </c:pt>
              <c:pt idx="2">
                <c:v>2015</c:v>
              </c:pt>
            </c:numLit>
          </c:cat>
          <c:val>
            <c:numLit>
              <c:formatCode>0.0</c:formatCode>
              <c:ptCount val="3"/>
              <c:pt idx="0">
                <c:v>97.8</c:v>
              </c:pt>
              <c:pt idx="1">
                <c:v>96.6</c:v>
              </c:pt>
              <c:pt idx="2">
                <c:v>94.7</c:v>
              </c:pt>
            </c:numLit>
          </c:val>
          <c:smooth val="0"/>
        </c:ser>
        <c:ser>
          <c:idx val="0"/>
          <c:order val="1"/>
          <c:tx>
            <c:v>England</c:v>
          </c:tx>
          <c:marker>
            <c:symbol val="diamond"/>
            <c:size val="7"/>
          </c:marker>
          <c:cat>
            <c:numLit>
              <c:formatCode>General</c:formatCode>
              <c:ptCount val="3"/>
              <c:pt idx="0">
                <c:v>2013</c:v>
              </c:pt>
              <c:pt idx="1">
                <c:v>2014</c:v>
              </c:pt>
              <c:pt idx="2">
                <c:v>2015</c:v>
              </c:pt>
            </c:numLit>
          </c:cat>
          <c:val>
            <c:numLit>
              <c:formatCode>0.0</c:formatCode>
              <c:ptCount val="3"/>
              <c:pt idx="0">
                <c:v>93.600000000000009</c:v>
              </c:pt>
              <c:pt idx="1">
                <c:v>93.8</c:v>
              </c:pt>
              <c:pt idx="2">
                <c:v>95.7</c:v>
              </c:pt>
            </c:numLit>
          </c:val>
          <c:smooth val="0"/>
        </c:ser>
        <c:dLbls>
          <c:showLegendKey val="0"/>
          <c:showVal val="0"/>
          <c:showCatName val="0"/>
          <c:showSerName val="0"/>
          <c:showPercent val="0"/>
          <c:showBubbleSize val="0"/>
        </c:dLbls>
        <c:marker val="1"/>
        <c:smooth val="0"/>
        <c:axId val="122105856"/>
        <c:axId val="122107392"/>
      </c:lineChart>
      <c:catAx>
        <c:axId val="122105856"/>
        <c:scaling>
          <c:orientation val="minMax"/>
        </c:scaling>
        <c:delete val="0"/>
        <c:axPos val="b"/>
        <c:numFmt formatCode="General" sourceLinked="1"/>
        <c:majorTickMark val="out"/>
        <c:minorTickMark val="none"/>
        <c:tickLblPos val="nextTo"/>
        <c:txPr>
          <a:bodyPr/>
          <a:lstStyle/>
          <a:p>
            <a:pPr>
              <a:defRPr sz="1400" baseline="0"/>
            </a:pPr>
            <a:endParaRPr lang="en-US"/>
          </a:p>
        </c:txPr>
        <c:crossAx val="122107392"/>
        <c:crosses val="autoZero"/>
        <c:auto val="1"/>
        <c:lblAlgn val="ctr"/>
        <c:lblOffset val="100"/>
        <c:noMultiLvlLbl val="0"/>
      </c:catAx>
      <c:valAx>
        <c:axId val="122107392"/>
        <c:scaling>
          <c:orientation val="minMax"/>
          <c:max val="100"/>
          <c:min val="0"/>
        </c:scaling>
        <c:delete val="0"/>
        <c:axPos val="l"/>
        <c:majorGridlines/>
        <c:title>
          <c:tx>
            <c:rich>
              <a:bodyPr rot="-5400000" vert="horz"/>
              <a:lstStyle/>
              <a:p>
                <a:pPr>
                  <a:defRPr sz="1400" b="0" i="0" baseline="0"/>
                </a:pPr>
                <a:r>
                  <a:rPr lang="en-US" sz="1400" b="0" i="0" baseline="0"/>
                  <a:t>The percentage of people with hip fracture who received collaborative orthogeriatric care from admission</a:t>
                </a:r>
              </a:p>
            </c:rich>
          </c:tx>
          <c:layout>
            <c:manualLayout>
              <c:xMode val="edge"/>
              <c:yMode val="edge"/>
              <c:x val="5.5158626684050402E-2"/>
              <c:y val="0.13319310281643831"/>
            </c:manualLayout>
          </c:layout>
          <c:overlay val="0"/>
        </c:title>
        <c:numFmt formatCode="0" sourceLinked="0"/>
        <c:majorTickMark val="out"/>
        <c:minorTickMark val="none"/>
        <c:tickLblPos val="nextTo"/>
        <c:txPr>
          <a:bodyPr/>
          <a:lstStyle/>
          <a:p>
            <a:pPr>
              <a:defRPr sz="1400" baseline="0"/>
            </a:pPr>
            <a:endParaRPr lang="en-US"/>
          </a:p>
        </c:txPr>
        <c:crossAx val="122105856"/>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OIS - Indicator 3.12</a:t>
            </a:r>
          </a:p>
          <a:p>
            <a:pPr>
              <a:defRPr/>
            </a:pPr>
            <a:r>
              <a:rPr lang="en-US"/>
              <a:t>Hip fracture: timely surgery</a:t>
            </a:r>
          </a:p>
          <a:p>
            <a:pPr>
              <a:defRPr/>
            </a:pPr>
            <a:r>
              <a:rPr lang="en-US" sz="1200" b="0" i="1"/>
              <a:t>Source: NHS Digital</a:t>
            </a:r>
          </a:p>
        </c:rich>
      </c:tx>
      <c:layout>
        <c:manualLayout>
          <c:xMode val="edge"/>
          <c:yMode val="edge"/>
          <c:x val="0.36208039215421117"/>
          <c:y val="6.5843615709699124E-3"/>
        </c:manualLayout>
      </c:layout>
      <c:overlay val="0"/>
    </c:title>
    <c:autoTitleDeleted val="0"/>
    <c:plotArea>
      <c:layout>
        <c:manualLayout>
          <c:layoutTarget val="inner"/>
          <c:xMode val="edge"/>
          <c:yMode val="edge"/>
          <c:x val="0.13784762914705795"/>
          <c:y val="0.14605202717111979"/>
          <c:w val="0.85171097239349536"/>
          <c:h val="0.70383420681255027"/>
        </c:manualLayout>
      </c:layout>
      <c:lineChart>
        <c:grouping val="standard"/>
        <c:varyColors val="0"/>
        <c:ser>
          <c:idx val="0"/>
          <c:order val="0"/>
          <c:tx>
            <c:v>England</c:v>
          </c:tx>
          <c:marker>
            <c:symbol val="diamond"/>
            <c:size val="5"/>
          </c:marker>
          <c:errBars>
            <c:errDir val="y"/>
            <c:errBarType val="both"/>
            <c:errValType val="cust"/>
            <c:noEndCap val="0"/>
            <c:plus>
              <c:numLit>
                <c:formatCode>General</c:formatCode>
                <c:ptCount val="3"/>
                <c:pt idx="0">
                  <c:v>0.29999999999999716</c:v>
                </c:pt>
                <c:pt idx="1">
                  <c:v>0.39999999999999147</c:v>
                </c:pt>
                <c:pt idx="2">
                  <c:v>0.30000000000001137</c:v>
                </c:pt>
              </c:numLit>
            </c:plus>
            <c:minus>
              <c:numLit>
                <c:formatCode>General</c:formatCode>
                <c:ptCount val="3"/>
                <c:pt idx="0">
                  <c:v>0.40000000000000568</c:v>
                </c:pt>
                <c:pt idx="1">
                  <c:v>0.29999999999999716</c:v>
                </c:pt>
                <c:pt idx="2">
                  <c:v>0.39999999999999147</c:v>
                </c:pt>
              </c:numLit>
            </c:minus>
          </c:errBars>
          <c:cat>
            <c:numLit>
              <c:formatCode>@</c:formatCode>
              <c:ptCount val="3"/>
              <c:pt idx="0">
                <c:v>2013</c:v>
              </c:pt>
              <c:pt idx="1">
                <c:v>2014</c:v>
              </c:pt>
              <c:pt idx="2">
                <c:v>2015</c:v>
              </c:pt>
            </c:numLit>
          </c:cat>
          <c:val>
            <c:numLit>
              <c:formatCode>0.0</c:formatCode>
              <c:ptCount val="3"/>
              <c:pt idx="0">
                <c:v>74.900000000000006</c:v>
              </c:pt>
              <c:pt idx="1">
                <c:v>75.2</c:v>
              </c:pt>
              <c:pt idx="2">
                <c:v>74.599999999999994</c:v>
              </c:pt>
            </c:numLit>
          </c:val>
          <c:smooth val="0"/>
        </c:ser>
        <c:ser>
          <c:idx val="1"/>
          <c:order val="1"/>
          <c:tx>
            <c:v>NHS Horsham and Mid Sussex CCG</c:v>
          </c:tx>
          <c:marker>
            <c:symbol val="square"/>
            <c:size val="7"/>
          </c:marker>
          <c:errBars>
            <c:errDir val="y"/>
            <c:errBarType val="both"/>
            <c:errValType val="cust"/>
            <c:noEndCap val="0"/>
            <c:plus>
              <c:numLit>
                <c:formatCode>General</c:formatCode>
                <c:ptCount val="3"/>
                <c:pt idx="0">
                  <c:v>4</c:v>
                </c:pt>
                <c:pt idx="1">
                  <c:v>3.7999999999999972</c:v>
                </c:pt>
                <c:pt idx="2">
                  <c:v>4</c:v>
                </c:pt>
              </c:numLit>
            </c:plus>
            <c:minus>
              <c:numLit>
                <c:formatCode>General</c:formatCode>
                <c:ptCount val="3"/>
                <c:pt idx="0">
                  <c:v>4.9999999999999858</c:v>
                </c:pt>
                <c:pt idx="1">
                  <c:v>5</c:v>
                </c:pt>
                <c:pt idx="2">
                  <c:v>5.1000000000000085</c:v>
                </c:pt>
              </c:numLit>
            </c:minus>
          </c:errBars>
          <c:cat>
            <c:numLit>
              <c:formatCode>@</c:formatCode>
              <c:ptCount val="3"/>
              <c:pt idx="0">
                <c:v>2013</c:v>
              </c:pt>
              <c:pt idx="1">
                <c:v>2014</c:v>
              </c:pt>
              <c:pt idx="2">
                <c:v>2015</c:v>
              </c:pt>
            </c:numLit>
          </c:cat>
          <c:val>
            <c:numLit>
              <c:formatCode>0.0</c:formatCode>
              <c:ptCount val="3"/>
              <c:pt idx="0">
                <c:v>82.1</c:v>
              </c:pt>
              <c:pt idx="1">
                <c:v>86.4</c:v>
              </c:pt>
              <c:pt idx="2">
                <c:v>84.7</c:v>
              </c:pt>
            </c:numLit>
          </c:val>
          <c:smooth val="0"/>
        </c:ser>
        <c:dLbls>
          <c:showLegendKey val="0"/>
          <c:showVal val="0"/>
          <c:showCatName val="0"/>
          <c:showSerName val="0"/>
          <c:showPercent val="0"/>
          <c:showBubbleSize val="0"/>
        </c:dLbls>
        <c:marker val="1"/>
        <c:smooth val="0"/>
        <c:axId val="122190848"/>
        <c:axId val="122200832"/>
      </c:lineChart>
      <c:catAx>
        <c:axId val="122190848"/>
        <c:scaling>
          <c:orientation val="minMax"/>
        </c:scaling>
        <c:delete val="0"/>
        <c:axPos val="b"/>
        <c:numFmt formatCode="@" sourceLinked="1"/>
        <c:majorTickMark val="out"/>
        <c:minorTickMark val="none"/>
        <c:tickLblPos val="nextTo"/>
        <c:txPr>
          <a:bodyPr/>
          <a:lstStyle/>
          <a:p>
            <a:pPr>
              <a:defRPr sz="1400" baseline="0"/>
            </a:pPr>
            <a:endParaRPr lang="en-US"/>
          </a:p>
        </c:txPr>
        <c:crossAx val="122200832"/>
        <c:crosses val="autoZero"/>
        <c:auto val="1"/>
        <c:lblAlgn val="ctr"/>
        <c:lblOffset val="100"/>
        <c:noMultiLvlLbl val="0"/>
      </c:catAx>
      <c:valAx>
        <c:axId val="122200832"/>
        <c:scaling>
          <c:orientation val="minMax"/>
          <c:max val="100"/>
          <c:min val="0"/>
        </c:scaling>
        <c:delete val="0"/>
        <c:axPos val="l"/>
        <c:majorGridlines/>
        <c:title>
          <c:tx>
            <c:rich>
              <a:bodyPr rot="-5400000" vert="horz"/>
              <a:lstStyle/>
              <a:p>
                <a:pPr>
                  <a:defRPr sz="1400" b="0" i="0" baseline="0"/>
                </a:pPr>
                <a:r>
                  <a:rPr lang="en-US" sz="1400" b="0" i="0" baseline="0"/>
                  <a:t>The percentage of people with hip fracture who receive surgery on the day of, or the day after, admission</a:t>
                </a:r>
              </a:p>
            </c:rich>
          </c:tx>
          <c:overlay val="0"/>
        </c:title>
        <c:numFmt formatCode="0" sourceLinked="0"/>
        <c:majorTickMark val="out"/>
        <c:minorTickMark val="none"/>
        <c:tickLblPos val="nextTo"/>
        <c:txPr>
          <a:bodyPr/>
          <a:lstStyle/>
          <a:p>
            <a:pPr>
              <a:defRPr sz="1400" baseline="0"/>
            </a:pPr>
            <a:endParaRPr lang="en-US"/>
          </a:p>
        </c:txPr>
        <c:crossAx val="122190848"/>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CCG indicator 3.13</a:t>
            </a:r>
            <a:br>
              <a:rPr lang="en-US" sz="1800" b="1" i="0" baseline="0">
                <a:effectLst/>
              </a:rPr>
            </a:br>
            <a:r>
              <a:rPr lang="en-US" sz="1800" b="1" i="0" baseline="0">
                <a:effectLst/>
              </a:rPr>
              <a:t>Hip fracture: multifactorial risk assessment  </a:t>
            </a:r>
            <a:br>
              <a:rPr lang="en-US" sz="1800" b="1" i="0" baseline="0">
                <a:effectLst/>
              </a:rPr>
            </a:br>
            <a:r>
              <a:rPr lang="en-US" sz="1200" b="0" i="1" baseline="0">
                <a:effectLst/>
              </a:rPr>
              <a:t>Source: NHS Digital</a:t>
            </a:r>
            <a:endParaRPr lang="en-GB" sz="1200" b="0">
              <a:effectLst/>
            </a:endParaRPr>
          </a:p>
        </c:rich>
      </c:tx>
      <c:overlay val="0"/>
    </c:title>
    <c:autoTitleDeleted val="0"/>
    <c:plotArea>
      <c:layout/>
      <c:lineChart>
        <c:grouping val="standard"/>
        <c:varyColors val="0"/>
        <c:ser>
          <c:idx val="0"/>
          <c:order val="0"/>
          <c:tx>
            <c:v>England</c:v>
          </c:tx>
          <c:marker>
            <c:symbol val="diamond"/>
            <c:size val="5"/>
          </c:marker>
          <c:errBars>
            <c:errDir val="y"/>
            <c:errBarType val="both"/>
            <c:errValType val="cust"/>
            <c:noEndCap val="0"/>
            <c:plus>
              <c:numLit>
                <c:formatCode>General</c:formatCode>
                <c:ptCount val="3"/>
                <c:pt idx="0">
                  <c:v>0.20000000000000284</c:v>
                </c:pt>
                <c:pt idx="1">
                  <c:v>9.9999999999994316E-2</c:v>
                </c:pt>
                <c:pt idx="2">
                  <c:v>0.10000000000000853</c:v>
                </c:pt>
              </c:numLit>
            </c:plus>
            <c:minus>
              <c:numLit>
                <c:formatCode>General</c:formatCode>
                <c:ptCount val="3"/>
                <c:pt idx="0">
                  <c:v>9.9999999999994316E-2</c:v>
                </c:pt>
                <c:pt idx="1">
                  <c:v>0.10000000000000853</c:v>
                </c:pt>
                <c:pt idx="2">
                  <c:v>9.9999999999994316E-2</c:v>
                </c:pt>
              </c:numLit>
            </c:minus>
          </c:errBars>
          <c:cat>
            <c:numLit>
              <c:formatCode>@</c:formatCode>
              <c:ptCount val="3"/>
              <c:pt idx="0">
                <c:v>2013</c:v>
              </c:pt>
              <c:pt idx="1">
                <c:v>2014</c:v>
              </c:pt>
              <c:pt idx="2">
                <c:v>2015</c:v>
              </c:pt>
            </c:numLit>
          </c:cat>
          <c:val>
            <c:numLit>
              <c:formatCode>0.0</c:formatCode>
              <c:ptCount val="3"/>
              <c:pt idx="0">
                <c:v>96.899999999999991</c:v>
              </c:pt>
              <c:pt idx="1">
                <c:v>97.9</c:v>
              </c:pt>
              <c:pt idx="2">
                <c:v>98.8</c:v>
              </c:pt>
            </c:numLit>
          </c:val>
          <c:smooth val="0"/>
        </c:ser>
        <c:ser>
          <c:idx val="1"/>
          <c:order val="1"/>
          <c:tx>
            <c:v>NHS Horsham and Mid Sussex CCG</c:v>
          </c:tx>
          <c:marker>
            <c:symbol val="square"/>
            <c:size val="5"/>
          </c:marker>
          <c:errBars>
            <c:errDir val="y"/>
            <c:errBarType val="both"/>
            <c:errValType val="cust"/>
            <c:noEndCap val="0"/>
            <c:plus>
              <c:numLit>
                <c:formatCode>General</c:formatCode>
                <c:ptCount val="3"/>
                <c:pt idx="0">
                  <c:v>0.30000000000001137</c:v>
                </c:pt>
                <c:pt idx="1">
                  <c:v>0</c:v>
                </c:pt>
                <c:pt idx="2">
                  <c:v>0.30000000000001137</c:v>
                </c:pt>
              </c:numLit>
            </c:plus>
            <c:minus>
              <c:numLit>
                <c:formatCode>General</c:formatCode>
                <c:ptCount val="3"/>
                <c:pt idx="0">
                  <c:v>1.7000000000000028</c:v>
                </c:pt>
                <c:pt idx="1">
                  <c:v>1.7000000000000028</c:v>
                </c:pt>
                <c:pt idx="2">
                  <c:v>2</c:v>
                </c:pt>
              </c:numLit>
            </c:minus>
          </c:errBars>
          <c:cat>
            <c:numLit>
              <c:formatCode>@</c:formatCode>
              <c:ptCount val="3"/>
              <c:pt idx="0">
                <c:v>2013</c:v>
              </c:pt>
              <c:pt idx="1">
                <c:v>2014</c:v>
              </c:pt>
              <c:pt idx="2">
                <c:v>2015</c:v>
              </c:pt>
            </c:numLit>
          </c:cat>
          <c:val>
            <c:numLit>
              <c:formatCode>0.0</c:formatCode>
              <c:ptCount val="3"/>
              <c:pt idx="0">
                <c:v>99.6</c:v>
              </c:pt>
              <c:pt idx="1">
                <c:v>100</c:v>
              </c:pt>
              <c:pt idx="2">
                <c:v>99.6</c:v>
              </c:pt>
            </c:numLit>
          </c:val>
          <c:smooth val="0"/>
        </c:ser>
        <c:dLbls>
          <c:showLegendKey val="0"/>
          <c:showVal val="0"/>
          <c:showCatName val="0"/>
          <c:showSerName val="0"/>
          <c:showPercent val="0"/>
          <c:showBubbleSize val="0"/>
        </c:dLbls>
        <c:marker val="1"/>
        <c:smooth val="0"/>
        <c:axId val="122693888"/>
        <c:axId val="122707968"/>
      </c:lineChart>
      <c:catAx>
        <c:axId val="122693888"/>
        <c:scaling>
          <c:orientation val="minMax"/>
        </c:scaling>
        <c:delete val="0"/>
        <c:axPos val="b"/>
        <c:numFmt formatCode="@" sourceLinked="1"/>
        <c:majorTickMark val="out"/>
        <c:minorTickMark val="none"/>
        <c:tickLblPos val="nextTo"/>
        <c:txPr>
          <a:bodyPr/>
          <a:lstStyle/>
          <a:p>
            <a:pPr>
              <a:defRPr sz="1400" baseline="0"/>
            </a:pPr>
            <a:endParaRPr lang="en-US"/>
          </a:p>
        </c:txPr>
        <c:crossAx val="122707968"/>
        <c:crosses val="autoZero"/>
        <c:auto val="1"/>
        <c:lblAlgn val="ctr"/>
        <c:lblOffset val="100"/>
        <c:noMultiLvlLbl val="0"/>
      </c:catAx>
      <c:valAx>
        <c:axId val="122707968"/>
        <c:scaling>
          <c:orientation val="minMax"/>
          <c:min val="0"/>
        </c:scaling>
        <c:delete val="0"/>
        <c:axPos val="l"/>
        <c:majorGridlines/>
        <c:title>
          <c:tx>
            <c:rich>
              <a:bodyPr rot="-5400000" vert="horz"/>
              <a:lstStyle/>
              <a:p>
                <a:pPr>
                  <a:defRPr sz="1400" b="0" i="0" baseline="0"/>
                </a:pPr>
                <a:r>
                  <a:rPr lang="en-US" sz="1400" b="0" i="0" baseline="0"/>
                  <a:t>Percentage of people with hip fracture who receive a multifactorial risk assessment of future falls risk</a:t>
                </a:r>
              </a:p>
            </c:rich>
          </c:tx>
          <c:overlay val="0"/>
        </c:title>
        <c:numFmt formatCode="0" sourceLinked="0"/>
        <c:majorTickMark val="out"/>
        <c:minorTickMark val="none"/>
        <c:tickLblPos val="nextTo"/>
        <c:txPr>
          <a:bodyPr/>
          <a:lstStyle/>
          <a:p>
            <a:pPr>
              <a:defRPr sz="1400" baseline="0"/>
            </a:pPr>
            <a:endParaRPr lang="en-US"/>
          </a:p>
        </c:txPr>
        <c:crossAx val="122693888"/>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CCG OIS - Indicator 3.14</a:t>
            </a:r>
          </a:p>
          <a:p>
            <a:pPr>
              <a:defRPr/>
            </a:pPr>
            <a:r>
              <a:rPr lang="en-GB"/>
              <a:t>Alcohol-specific hospital admissions</a:t>
            </a:r>
          </a:p>
          <a:p>
            <a:pPr>
              <a:defRPr/>
            </a:pPr>
            <a:r>
              <a:rPr lang="en-GB" sz="1200" b="0" i="1"/>
              <a:t>Source: NHS Digital</a:t>
            </a:r>
          </a:p>
          <a:p>
            <a:pPr>
              <a:defRPr/>
            </a:pPr>
            <a:endParaRPr lang="en-GB"/>
          </a:p>
        </c:rich>
      </c:tx>
      <c:overlay val="0"/>
    </c:title>
    <c:autoTitleDeleted val="0"/>
    <c:plotArea>
      <c:layout/>
      <c:lineChart>
        <c:grouping val="standard"/>
        <c:varyColors val="0"/>
        <c:ser>
          <c:idx val="0"/>
          <c:order val="0"/>
          <c:tx>
            <c:v>All registered patients in England</c:v>
          </c:tx>
          <c:marker>
            <c:symbol val="diamond"/>
            <c:size val="7"/>
          </c:marker>
          <c:errBars>
            <c:errDir val="y"/>
            <c:errBarType val="both"/>
            <c:errValType val="cust"/>
            <c:noEndCap val="0"/>
            <c:plus>
              <c:numLit>
                <c:formatCode>General</c:formatCode>
                <c:ptCount val="3"/>
                <c:pt idx="0">
                  <c:v>0.90000000000000568</c:v>
                </c:pt>
                <c:pt idx="1">
                  <c:v>0.90000000000000568</c:v>
                </c:pt>
                <c:pt idx="2">
                  <c:v>0.90000000000000568</c:v>
                </c:pt>
              </c:numLit>
            </c:plus>
            <c:minus>
              <c:numLit>
                <c:formatCode>General</c:formatCode>
                <c:ptCount val="3"/>
                <c:pt idx="0">
                  <c:v>0.79999999999999716</c:v>
                </c:pt>
                <c:pt idx="1">
                  <c:v>0.89999999999999147</c:v>
                </c:pt>
                <c:pt idx="2">
                  <c:v>0.89999999999999147</c:v>
                </c:pt>
              </c:numLit>
            </c:minus>
          </c:errBars>
          <c:cat>
            <c:strLit>
              <c:ptCount val="3"/>
              <c:pt idx="0">
                <c:v>2013/14</c:v>
              </c:pt>
              <c:pt idx="1">
                <c:v>2014/15</c:v>
              </c:pt>
              <c:pt idx="2">
                <c:v>2015/16</c:v>
              </c:pt>
            </c:strLit>
          </c:cat>
          <c:val>
            <c:numLit>
              <c:formatCode>0.0</c:formatCode>
              <c:ptCount val="3"/>
              <c:pt idx="0">
                <c:v>115.6</c:v>
              </c:pt>
              <c:pt idx="1">
                <c:v>115.8</c:v>
              </c:pt>
              <c:pt idx="2">
                <c:v>116.6</c:v>
              </c:pt>
            </c:numLit>
          </c:val>
          <c:smooth val="0"/>
        </c:ser>
        <c:ser>
          <c:idx val="1"/>
          <c:order val="1"/>
          <c:tx>
            <c:v>NHS Horsham and Mid Sussex CCG</c:v>
          </c:tx>
          <c:marker>
            <c:symbol val="square"/>
            <c:size val="7"/>
          </c:marker>
          <c:errBars>
            <c:errDir val="y"/>
            <c:errBarType val="both"/>
            <c:errValType val="cust"/>
            <c:noEndCap val="0"/>
            <c:plus>
              <c:numLit>
                <c:formatCode>General</c:formatCode>
                <c:ptCount val="3"/>
                <c:pt idx="0">
                  <c:v>10.5</c:v>
                </c:pt>
                <c:pt idx="1">
                  <c:v>11.299999999999997</c:v>
                </c:pt>
                <c:pt idx="2">
                  <c:v>11.700000000000003</c:v>
                </c:pt>
              </c:numLit>
            </c:plus>
            <c:minus>
              <c:numLit>
                <c:formatCode>General</c:formatCode>
                <c:ptCount val="3"/>
                <c:pt idx="0">
                  <c:v>9.2000000000000028</c:v>
                </c:pt>
                <c:pt idx="1">
                  <c:v>10</c:v>
                </c:pt>
                <c:pt idx="2">
                  <c:v>10.599999999999994</c:v>
                </c:pt>
              </c:numLit>
            </c:minus>
          </c:errBars>
          <c:cat>
            <c:strLit>
              <c:ptCount val="3"/>
              <c:pt idx="0">
                <c:v>2013/14</c:v>
              </c:pt>
              <c:pt idx="1">
                <c:v>2014/15</c:v>
              </c:pt>
              <c:pt idx="2">
                <c:v>2015/16</c:v>
              </c:pt>
            </c:strLit>
          </c:cat>
          <c:val>
            <c:numLit>
              <c:formatCode>0.0</c:formatCode>
              <c:ptCount val="3"/>
              <c:pt idx="0">
                <c:v>55.2</c:v>
              </c:pt>
              <c:pt idx="1">
                <c:v>66.2</c:v>
              </c:pt>
              <c:pt idx="2">
                <c:v>73.8</c:v>
              </c:pt>
            </c:numLit>
          </c:val>
          <c:smooth val="0"/>
        </c:ser>
        <c:dLbls>
          <c:showLegendKey val="0"/>
          <c:showVal val="0"/>
          <c:showCatName val="0"/>
          <c:showSerName val="0"/>
          <c:showPercent val="0"/>
          <c:showBubbleSize val="0"/>
        </c:dLbls>
        <c:marker val="1"/>
        <c:smooth val="0"/>
        <c:axId val="122836864"/>
        <c:axId val="122838400"/>
      </c:lineChart>
      <c:catAx>
        <c:axId val="122836864"/>
        <c:scaling>
          <c:orientation val="minMax"/>
        </c:scaling>
        <c:delete val="0"/>
        <c:axPos val="b"/>
        <c:majorTickMark val="out"/>
        <c:minorTickMark val="none"/>
        <c:tickLblPos val="nextTo"/>
        <c:txPr>
          <a:bodyPr/>
          <a:lstStyle/>
          <a:p>
            <a:pPr>
              <a:defRPr sz="1400" baseline="0"/>
            </a:pPr>
            <a:endParaRPr lang="en-US"/>
          </a:p>
        </c:txPr>
        <c:crossAx val="122838400"/>
        <c:crosses val="autoZero"/>
        <c:auto val="1"/>
        <c:lblAlgn val="ctr"/>
        <c:lblOffset val="100"/>
        <c:noMultiLvlLbl val="0"/>
      </c:catAx>
      <c:valAx>
        <c:axId val="122838400"/>
        <c:scaling>
          <c:orientation val="minMax"/>
        </c:scaling>
        <c:delete val="0"/>
        <c:axPos val="l"/>
        <c:majorGridlines/>
        <c:title>
          <c:tx>
            <c:rich>
              <a:bodyPr rot="-5400000" vert="horz"/>
              <a:lstStyle/>
              <a:p>
                <a:pPr>
                  <a:defRPr sz="1400" b="0" i="0" baseline="0"/>
                </a:pPr>
                <a:r>
                  <a:rPr lang="en-US" sz="1400" b="0" i="0" baseline="0"/>
                  <a:t>Directly age and sex standardised admission rate for alcohol-specific conditions per 100,000 registered patients</a:t>
                </a:r>
              </a:p>
            </c:rich>
          </c:tx>
          <c:overlay val="0"/>
        </c:title>
        <c:numFmt formatCode="#,##0" sourceLinked="0"/>
        <c:majorTickMark val="out"/>
        <c:minorTickMark val="none"/>
        <c:tickLblPos val="nextTo"/>
        <c:txPr>
          <a:bodyPr/>
          <a:lstStyle/>
          <a:p>
            <a:pPr>
              <a:defRPr sz="1400" baseline="0"/>
            </a:pPr>
            <a:endParaRPr lang="en-US"/>
          </a:p>
        </c:txPr>
        <c:crossAx val="122836864"/>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CCG OIS - Indicator 3.15</a:t>
            </a:r>
          </a:p>
          <a:p>
            <a:pPr>
              <a:defRPr/>
            </a:pPr>
            <a:r>
              <a:rPr lang="en-GB"/>
              <a:t>Emergency alcohol-specific readmission to any hospital within 30 days of discharge following an alcohol-specific admission</a:t>
            </a:r>
          </a:p>
          <a:p>
            <a:pPr>
              <a:defRPr/>
            </a:pPr>
            <a:r>
              <a:rPr lang="en-GB" sz="1200" b="0" i="1"/>
              <a:t>Source: NHS Digital</a:t>
            </a:r>
          </a:p>
          <a:p>
            <a:pPr>
              <a:defRPr/>
            </a:pPr>
            <a:endParaRPr lang="en-GB"/>
          </a:p>
        </c:rich>
      </c:tx>
      <c:overlay val="0"/>
    </c:title>
    <c:autoTitleDeleted val="0"/>
    <c:plotArea>
      <c:layout>
        <c:manualLayout>
          <c:layoutTarget val="inner"/>
          <c:xMode val="edge"/>
          <c:yMode val="edge"/>
          <c:x val="0.14919885655994414"/>
          <c:y val="0.20407949935569217"/>
          <c:w val="0.83413288403660379"/>
          <c:h val="0.56672519706204372"/>
        </c:manualLayout>
      </c:layout>
      <c:lineChart>
        <c:grouping val="standard"/>
        <c:varyColors val="0"/>
        <c:ser>
          <c:idx val="0"/>
          <c:order val="0"/>
          <c:tx>
            <c:v>All registered patients in England</c:v>
          </c:tx>
          <c:marker>
            <c:symbol val="diamond"/>
            <c:size val="7"/>
          </c:marker>
          <c:errBars>
            <c:errDir val="y"/>
            <c:errBarType val="both"/>
            <c:errValType val="cust"/>
            <c:noEndCap val="0"/>
            <c:plus>
              <c:numLit>
                <c:formatCode>General</c:formatCode>
                <c:ptCount val="3"/>
                <c:pt idx="0">
                  <c:v>1.4000000000000057</c:v>
                </c:pt>
                <c:pt idx="1">
                  <c:v>1.2999999999999972</c:v>
                </c:pt>
                <c:pt idx="2">
                  <c:v>1.2999999999999972</c:v>
                </c:pt>
              </c:numLit>
            </c:plus>
            <c:minus>
              <c:numLit>
                <c:formatCode>General</c:formatCode>
                <c:ptCount val="3"/>
                <c:pt idx="0">
                  <c:v>1.2999999999999972</c:v>
                </c:pt>
                <c:pt idx="1">
                  <c:v>1.2999999999999972</c:v>
                </c:pt>
                <c:pt idx="2">
                  <c:v>1.2999999999999972</c:v>
                </c:pt>
              </c:numLit>
            </c:minus>
          </c:errBars>
          <c:cat>
            <c:strLit>
              <c:ptCount val="3"/>
              <c:pt idx="0">
                <c:v>April 2011 - March 2014</c:v>
              </c:pt>
              <c:pt idx="1">
                <c:v>April 2012 - March 2015</c:v>
              </c:pt>
              <c:pt idx="2">
                <c:v>April 2013 - March 2016</c:v>
              </c:pt>
            </c:strLit>
          </c:cat>
          <c:val>
            <c:numLit>
              <c:formatCode>0.0</c:formatCode>
              <c:ptCount val="3"/>
              <c:pt idx="0">
                <c:v>100</c:v>
              </c:pt>
              <c:pt idx="1">
                <c:v>100</c:v>
              </c:pt>
              <c:pt idx="2">
                <c:v>100</c:v>
              </c:pt>
            </c:numLit>
          </c:val>
          <c:smooth val="0"/>
        </c:ser>
        <c:ser>
          <c:idx val="1"/>
          <c:order val="1"/>
          <c:tx>
            <c:v>NHS Horsham and Mid Sussex CCG</c:v>
          </c:tx>
          <c:spPr>
            <a:ln>
              <a:solidFill>
                <a:srgbClr val="C00000"/>
              </a:solidFill>
            </a:ln>
          </c:spPr>
          <c:marker>
            <c:symbol val="square"/>
            <c:size val="7"/>
          </c:marker>
          <c:dPt>
            <c:idx val="0"/>
            <c:bubble3D val="0"/>
          </c:dPt>
          <c:dPt>
            <c:idx val="1"/>
            <c:bubble3D val="0"/>
          </c:dPt>
          <c:errBars>
            <c:errDir val="y"/>
            <c:errBarType val="both"/>
            <c:errValType val="cust"/>
            <c:noEndCap val="0"/>
            <c:plus>
              <c:numLit>
                <c:formatCode>General</c:formatCode>
                <c:ptCount val="3"/>
                <c:pt idx="0">
                  <c:v>39.900000000000006</c:v>
                </c:pt>
                <c:pt idx="1">
                  <c:v>40.5</c:v>
                </c:pt>
                <c:pt idx="2">
                  <c:v>35.400000000000006</c:v>
                </c:pt>
              </c:numLit>
            </c:plus>
            <c:minus>
              <c:numLit>
                <c:formatCode>General</c:formatCode>
                <c:ptCount val="3"/>
                <c:pt idx="0">
                  <c:v>31.299999999999997</c:v>
                </c:pt>
                <c:pt idx="1">
                  <c:v>32.899999999999991</c:v>
                </c:pt>
                <c:pt idx="2">
                  <c:v>29.799999999999997</c:v>
                </c:pt>
              </c:numLit>
            </c:minus>
          </c:errBars>
          <c:cat>
            <c:strLit>
              <c:ptCount val="3"/>
              <c:pt idx="0">
                <c:v>April 2011 - March 2014</c:v>
              </c:pt>
              <c:pt idx="1">
                <c:v>April 2012 - March 2015</c:v>
              </c:pt>
              <c:pt idx="2">
                <c:v>April 2013 - March 2016</c:v>
              </c:pt>
            </c:strLit>
          </c:cat>
          <c:val>
            <c:numLit>
              <c:formatCode>0.0</c:formatCode>
              <c:ptCount val="3"/>
              <c:pt idx="0">
                <c:v>107.1</c:v>
              </c:pt>
              <c:pt idx="1">
                <c:v>130.1</c:v>
              </c:pt>
              <c:pt idx="2">
                <c:v>140.5</c:v>
              </c:pt>
            </c:numLit>
          </c:val>
          <c:smooth val="0"/>
        </c:ser>
        <c:dLbls>
          <c:showLegendKey val="0"/>
          <c:showVal val="0"/>
          <c:showCatName val="0"/>
          <c:showSerName val="0"/>
          <c:showPercent val="0"/>
          <c:showBubbleSize val="0"/>
        </c:dLbls>
        <c:marker val="1"/>
        <c:smooth val="0"/>
        <c:axId val="123920384"/>
        <c:axId val="123921920"/>
      </c:lineChart>
      <c:catAx>
        <c:axId val="123920384"/>
        <c:scaling>
          <c:orientation val="minMax"/>
        </c:scaling>
        <c:delete val="0"/>
        <c:axPos val="b"/>
        <c:majorTickMark val="out"/>
        <c:minorTickMark val="none"/>
        <c:tickLblPos val="nextTo"/>
        <c:txPr>
          <a:bodyPr/>
          <a:lstStyle/>
          <a:p>
            <a:pPr>
              <a:defRPr sz="1400" baseline="0"/>
            </a:pPr>
            <a:endParaRPr lang="en-US"/>
          </a:p>
        </c:txPr>
        <c:crossAx val="123921920"/>
        <c:crosses val="autoZero"/>
        <c:auto val="1"/>
        <c:lblAlgn val="ctr"/>
        <c:lblOffset val="100"/>
        <c:noMultiLvlLbl val="0"/>
      </c:catAx>
      <c:valAx>
        <c:axId val="123921920"/>
        <c:scaling>
          <c:orientation val="minMax"/>
        </c:scaling>
        <c:delete val="0"/>
        <c:axPos val="l"/>
        <c:majorGridlines/>
        <c:title>
          <c:tx>
            <c:rich>
              <a:bodyPr rot="-5400000" vert="horz"/>
              <a:lstStyle/>
              <a:p>
                <a:pPr>
                  <a:defRPr sz="1400" b="0" i="0" baseline="0"/>
                </a:pPr>
                <a:r>
                  <a:rPr lang="en-US" sz="1400" b="0" i="0" baseline="0"/>
                  <a:t>Indirectly age and sex standardised ratio of emergency alcohol-specific readmissions within 30 days of a previous discharge following an alcohol-specific admission </a:t>
                </a:r>
              </a:p>
            </c:rich>
          </c:tx>
          <c:layout>
            <c:manualLayout>
              <c:xMode val="edge"/>
              <c:yMode val="edge"/>
              <c:x val="1.6382141601916495E-2"/>
              <c:y val="0.14394652936972926"/>
            </c:manualLayout>
          </c:layout>
          <c:overlay val="0"/>
        </c:title>
        <c:numFmt formatCode="0" sourceLinked="0"/>
        <c:majorTickMark val="out"/>
        <c:minorTickMark val="none"/>
        <c:tickLblPos val="nextTo"/>
        <c:txPr>
          <a:bodyPr/>
          <a:lstStyle/>
          <a:p>
            <a:pPr>
              <a:defRPr sz="1400" baseline="0"/>
            </a:pPr>
            <a:endParaRPr lang="en-US"/>
          </a:p>
        </c:txPr>
        <c:crossAx val="123920384"/>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CCG indicator 3.16</a:t>
            </a:r>
            <a:endParaRPr lang="en-GB">
              <a:effectLst/>
            </a:endParaRPr>
          </a:p>
          <a:p>
            <a:pPr>
              <a:defRPr/>
            </a:pPr>
            <a:r>
              <a:rPr lang="en-US" sz="1800" b="1" i="0" baseline="0">
                <a:effectLst/>
              </a:rPr>
              <a:t>Unplanned readmissions to mental health services within 30 days of a mental health inpatient discharge in people aged 17 and over</a:t>
            </a:r>
            <a:endParaRPr lang="en-GB">
              <a:effectLst/>
            </a:endParaRPr>
          </a:p>
          <a:p>
            <a:pPr>
              <a:defRPr/>
            </a:pPr>
            <a:r>
              <a:rPr lang="en-US" sz="1400" b="1" i="1" baseline="0">
                <a:effectLst/>
              </a:rPr>
              <a:t>Source: HSCIC</a:t>
            </a:r>
            <a:endParaRPr lang="en-GB" sz="1400">
              <a:effectLst/>
            </a:endParaRPr>
          </a:p>
        </c:rich>
      </c:tx>
      <c:overlay val="0"/>
    </c:title>
    <c:autoTitleDeleted val="0"/>
    <c:plotArea>
      <c:layout/>
      <c:barChart>
        <c:barDir val="col"/>
        <c:grouping val="clustered"/>
        <c:varyColors val="0"/>
        <c:ser>
          <c:idx val="0"/>
          <c:order val="0"/>
          <c:tx>
            <c:strRef>
              <c:f>'3.16'!$A$19</c:f>
              <c:strCache>
                <c:ptCount val="1"/>
                <c:pt idx="0">
                  <c:v>2013/14</c:v>
                </c:pt>
              </c:strCache>
            </c:strRef>
          </c:tx>
          <c:spPr>
            <a:solidFill>
              <a:srgbClr val="0070C0"/>
            </a:solidFill>
          </c:spPr>
          <c:invertIfNegative val="0"/>
          <c:dPt>
            <c:idx val="1"/>
            <c:invertIfNegative val="0"/>
            <c:bubble3D val="0"/>
            <c:spPr>
              <a:solidFill>
                <a:srgbClr val="C00000"/>
              </a:solidFill>
            </c:spPr>
          </c:dPt>
          <c:errBars>
            <c:errBarType val="both"/>
            <c:errValType val="cust"/>
            <c:noEndCap val="0"/>
            <c:plus>
              <c:numRef>
                <c:f>'3.16'!$G$19:$G$30</c:f>
                <c:numCache>
                  <c:formatCode>General</c:formatCode>
                  <c:ptCount val="12"/>
                  <c:pt idx="0">
                    <c:v>1.7999999999999972</c:v>
                  </c:pt>
                  <c:pt idx="1">
                    <c:v>37.200000000000003</c:v>
                  </c:pt>
                  <c:pt idx="2">
                    <c:v>26.600000000000009</c:v>
                  </c:pt>
                  <c:pt idx="3">
                    <c:v>36</c:v>
                  </c:pt>
                  <c:pt idx="4">
                    <c:v>38.600000000000009</c:v>
                  </c:pt>
                  <c:pt idx="5">
                    <c:v>31.400000000000006</c:v>
                  </c:pt>
                  <c:pt idx="6">
                    <c:v>18.700000000000003</c:v>
                  </c:pt>
                  <c:pt idx="7">
                    <c:v>34.700000000000003</c:v>
                  </c:pt>
                  <c:pt idx="8">
                    <c:v>37.900000000000006</c:v>
                  </c:pt>
                  <c:pt idx="9">
                    <c:v>44.099999999999994</c:v>
                  </c:pt>
                  <c:pt idx="10">
                    <c:v>35.6</c:v>
                  </c:pt>
                  <c:pt idx="11">
                    <c:v>35.499999999999986</c:v>
                  </c:pt>
                </c:numCache>
              </c:numRef>
            </c:plus>
            <c:minus>
              <c:numRef>
                <c:f>'3.16'!$E$19:$E$30</c:f>
                <c:numCache>
                  <c:formatCode>General</c:formatCode>
                  <c:ptCount val="12"/>
                  <c:pt idx="0">
                    <c:v>1.7999999999999972</c:v>
                  </c:pt>
                  <c:pt idx="1">
                    <c:v>29</c:v>
                  </c:pt>
                  <c:pt idx="2">
                    <c:v>22.5</c:v>
                  </c:pt>
                  <c:pt idx="3">
                    <c:v>27.700000000000003</c:v>
                  </c:pt>
                  <c:pt idx="4">
                    <c:v>30</c:v>
                  </c:pt>
                  <c:pt idx="5">
                    <c:v>21.199999999999996</c:v>
                  </c:pt>
                  <c:pt idx="6">
                    <c:v>14.5</c:v>
                  </c:pt>
                  <c:pt idx="7">
                    <c:v>23.200000000000003</c:v>
                  </c:pt>
                  <c:pt idx="8">
                    <c:v>26.9</c:v>
                  </c:pt>
                  <c:pt idx="9">
                    <c:v>26.6</c:v>
                  </c:pt>
                  <c:pt idx="10">
                    <c:v>21.5</c:v>
                  </c:pt>
                  <c:pt idx="11">
                    <c:v>29.299999999999997</c:v>
                  </c:pt>
                </c:numCache>
              </c:numRef>
            </c:minus>
          </c:errBars>
          <c:cat>
            <c:strRef>
              <c:f>'3.16'!$B$19:$B$30</c:f>
              <c:strCache>
                <c:ptCount val="12"/>
                <c:pt idx="0">
                  <c:v>All registered patients in 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'3.16'!$C$19:$C$30</c:f>
              <c:numCache>
                <c:formatCode>#,##0.0</c:formatCode>
                <c:ptCount val="12"/>
                <c:pt idx="0">
                  <c:v>100</c:v>
                </c:pt>
                <c:pt idx="1">
                  <c:v>98.2</c:v>
                </c:pt>
                <c:pt idx="2">
                  <c:v>105.8</c:v>
                </c:pt>
                <c:pt idx="3">
                  <c:v>89</c:v>
                </c:pt>
                <c:pt idx="4">
                  <c:v>100.2</c:v>
                </c:pt>
                <c:pt idx="5">
                  <c:v>48.3</c:v>
                </c:pt>
                <c:pt idx="6">
                  <c:v>47.2</c:v>
                </c:pt>
                <c:pt idx="7">
                  <c:v>51.2</c:v>
                </c:pt>
                <c:pt idx="8">
                  <c:v>67.5</c:v>
                </c:pt>
                <c:pt idx="9">
                  <c:v>49</c:v>
                </c:pt>
                <c:pt idx="10">
                  <c:v>39.6</c:v>
                </c:pt>
                <c:pt idx="11">
                  <c:v>124.7</c:v>
                </c:pt>
              </c:numCache>
            </c:numRef>
          </c:val>
        </c:ser>
        <c:ser>
          <c:idx val="1"/>
          <c:order val="1"/>
          <c:tx>
            <c:strRef>
              <c:f>'3.16'!$J$19</c:f>
              <c:strCache>
                <c:ptCount val="1"/>
                <c:pt idx="0">
                  <c:v>2014/15</c:v>
                </c:pt>
              </c:strCache>
            </c:strRef>
          </c:tx>
          <c:spPr>
            <a:solidFill>
              <a:srgbClr val="25A2FF"/>
            </a:solidFill>
          </c:spPr>
          <c:invertIfNegative val="0"/>
          <c:dPt>
            <c:idx val="1"/>
            <c:invertIfNegative val="0"/>
            <c:bubble3D val="0"/>
            <c:spPr>
              <a:solidFill>
                <a:srgbClr val="FF6565"/>
              </a:solidFill>
            </c:spPr>
          </c:dPt>
          <c:errBars>
            <c:errBarType val="both"/>
            <c:errValType val="cust"/>
            <c:noEndCap val="0"/>
            <c:plus>
              <c:numRef>
                <c:f>'3.16'!$P$19:$P$30</c:f>
                <c:numCache>
                  <c:formatCode>General</c:formatCode>
                  <c:ptCount val="12"/>
                  <c:pt idx="0">
                    <c:v>1.7999999999999972</c:v>
                  </c:pt>
                  <c:pt idx="1">
                    <c:v>35.5</c:v>
                  </c:pt>
                  <c:pt idx="2">
                    <c:v>31.700000000000017</c:v>
                  </c:pt>
                  <c:pt idx="3">
                    <c:v>30.799999999999997</c:v>
                  </c:pt>
                  <c:pt idx="4">
                    <c:v>34.400000000000006</c:v>
                  </c:pt>
                  <c:pt idx="5">
                    <c:v>34.799999999999997</c:v>
                  </c:pt>
                  <c:pt idx="6">
                    <c:v>25.199999999999996</c:v>
                  </c:pt>
                  <c:pt idx="7">
                    <c:v>38</c:v>
                  </c:pt>
                  <c:pt idx="8">
                    <c:v>34</c:v>
                  </c:pt>
                  <c:pt idx="9">
                    <c:v>53.899999999999991</c:v>
                  </c:pt>
                  <c:pt idx="10">
                    <c:v>43.400000000000006</c:v>
                  </c:pt>
                  <c:pt idx="11">
                    <c:v>27.399999999999991</c:v>
                  </c:pt>
                </c:numCache>
              </c:numRef>
            </c:plus>
            <c:minus>
              <c:numRef>
                <c:f>'3.16'!$N$19:$N$30</c:f>
                <c:numCache>
                  <c:formatCode>General</c:formatCode>
                  <c:ptCount val="12"/>
                  <c:pt idx="0">
                    <c:v>1.7000000000000028</c:v>
                  </c:pt>
                  <c:pt idx="1">
                    <c:v>26.400000000000006</c:v>
                  </c:pt>
                  <c:pt idx="2">
                    <c:v>27</c:v>
                  </c:pt>
                  <c:pt idx="3">
                    <c:v>24.200000000000003</c:v>
                  </c:pt>
                  <c:pt idx="4">
                    <c:v>26.699999999999996</c:v>
                  </c:pt>
                  <c:pt idx="5">
                    <c:v>25.4</c:v>
                  </c:pt>
                  <c:pt idx="6">
                    <c:v>19.100000000000001</c:v>
                  </c:pt>
                  <c:pt idx="7">
                    <c:v>27.800000000000004</c:v>
                  </c:pt>
                  <c:pt idx="8">
                    <c:v>22.6</c:v>
                  </c:pt>
                  <c:pt idx="9">
                    <c:v>37</c:v>
                  </c:pt>
                  <c:pt idx="10">
                    <c:v>30.5</c:v>
                  </c:pt>
                  <c:pt idx="11">
                    <c:v>22.300000000000011</c:v>
                  </c:pt>
                </c:numCache>
              </c:numRef>
            </c:minus>
          </c:errBars>
          <c:cat>
            <c:strRef>
              <c:f>'3.16'!$B$19:$B$30</c:f>
              <c:strCache>
                <c:ptCount val="12"/>
                <c:pt idx="0">
                  <c:v>All registered patients in 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Cache>
            </c:strRef>
          </c:cat>
          <c:val>
            <c:numRef>
              <c:f>'3.16'!$L$19:$L$30</c:f>
              <c:numCache>
                <c:formatCode>#,##0.0</c:formatCode>
                <c:ptCount val="12"/>
                <c:pt idx="0">
                  <c:v>100</c:v>
                </c:pt>
                <c:pt idx="1">
                  <c:v>76.2</c:v>
                </c:pt>
                <c:pt idx="2">
                  <c:v>136.6</c:v>
                </c:pt>
                <c:pt idx="3">
                  <c:v>83.7</c:v>
                </c:pt>
                <c:pt idx="4">
                  <c:v>89.3</c:v>
                </c:pt>
                <c:pt idx="5">
                  <c:v>69.5</c:v>
                </c:pt>
                <c:pt idx="6">
                  <c:v>57.9</c:v>
                </c:pt>
                <c:pt idx="7">
                  <c:v>75.900000000000006</c:v>
                </c:pt>
                <c:pt idx="8">
                  <c:v>50</c:v>
                </c:pt>
                <c:pt idx="9">
                  <c:v>86.3</c:v>
                </c:pt>
                <c:pt idx="10">
                  <c:v>74.8</c:v>
                </c:pt>
                <c:pt idx="11">
                  <c:v>88.9</c:v>
                </c:pt>
              </c:numCache>
            </c:numRef>
          </c:val>
        </c:ser>
        <c:dLbls>
          <c:showLegendKey val="0"/>
          <c:showVal val="0"/>
          <c:showCatName val="0"/>
          <c:showSerName val="0"/>
          <c:showPercent val="0"/>
          <c:showBubbleSize val="0"/>
        </c:dLbls>
        <c:gapWidth val="150"/>
        <c:axId val="124058240"/>
        <c:axId val="64897408"/>
      </c:barChart>
      <c:catAx>
        <c:axId val="124058240"/>
        <c:scaling>
          <c:orientation val="minMax"/>
        </c:scaling>
        <c:delete val="0"/>
        <c:axPos val="b"/>
        <c:majorTickMark val="out"/>
        <c:minorTickMark val="none"/>
        <c:tickLblPos val="nextTo"/>
        <c:txPr>
          <a:bodyPr/>
          <a:lstStyle/>
          <a:p>
            <a:pPr>
              <a:defRPr sz="1200" baseline="0"/>
            </a:pPr>
            <a:endParaRPr lang="en-US"/>
          </a:p>
        </c:txPr>
        <c:crossAx val="64897408"/>
        <c:crosses val="autoZero"/>
        <c:auto val="1"/>
        <c:lblAlgn val="ctr"/>
        <c:lblOffset val="100"/>
        <c:noMultiLvlLbl val="0"/>
      </c:catAx>
      <c:valAx>
        <c:axId val="64897408"/>
        <c:scaling>
          <c:orientation val="minMax"/>
        </c:scaling>
        <c:delete val="0"/>
        <c:axPos val="l"/>
        <c:majorGridlines/>
        <c:title>
          <c:tx>
            <c:rich>
              <a:bodyPr rot="-5400000" vert="horz"/>
              <a:lstStyle/>
              <a:p>
                <a:pPr>
                  <a:defRPr sz="1200" baseline="0"/>
                </a:pPr>
                <a:r>
                  <a:rPr lang="en-US" sz="1200" baseline="0"/>
                  <a:t>Indirectly age and sex standardised ratio of unplanned </a:t>
                </a:r>
              </a:p>
              <a:p>
                <a:pPr>
                  <a:defRPr sz="1200" baseline="0"/>
                </a:pPr>
                <a:r>
                  <a:rPr lang="en-US" sz="1200" baseline="0"/>
                  <a:t>readmissions to a mental health service within 30 </a:t>
                </a:r>
              </a:p>
              <a:p>
                <a:pPr>
                  <a:defRPr sz="1200" baseline="0"/>
                </a:pPr>
                <a:r>
                  <a:rPr lang="en-US" sz="1200" baseline="0"/>
                  <a:t>days of a mental health inpatient discharge in people </a:t>
                </a:r>
              </a:p>
              <a:p>
                <a:pPr>
                  <a:defRPr sz="1200" baseline="0"/>
                </a:pPr>
                <a:r>
                  <a:rPr lang="en-US" sz="1200" baseline="0"/>
                  <a:t>aged 17 and over, 95% confidence intervals (CI)</a:t>
                </a:r>
              </a:p>
            </c:rich>
          </c:tx>
          <c:layout>
            <c:manualLayout>
              <c:xMode val="edge"/>
              <c:yMode val="edge"/>
              <c:x val="1.5569708101965651E-2"/>
              <c:y val="0.11552513767104414"/>
            </c:manualLayout>
          </c:layout>
          <c:overlay val="0"/>
        </c:title>
        <c:numFmt formatCode="#,##0" sourceLinked="0"/>
        <c:majorTickMark val="out"/>
        <c:minorTickMark val="none"/>
        <c:tickLblPos val="nextTo"/>
        <c:txPr>
          <a:bodyPr/>
          <a:lstStyle/>
          <a:p>
            <a:pPr>
              <a:defRPr sz="1200" baseline="0"/>
            </a:pPr>
            <a:endParaRPr lang="en-US"/>
          </a:p>
        </c:txPr>
        <c:crossAx val="124058240"/>
        <c:crosses val="autoZero"/>
        <c:crossBetween val="between"/>
      </c:valAx>
    </c:plotArea>
    <c:legend>
      <c:legendPos val="b"/>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CCG Indicator 3.17</a:t>
            </a:r>
          </a:p>
          <a:p>
            <a:pPr>
              <a:defRPr/>
            </a:pPr>
            <a:r>
              <a:rPr lang="en-GB"/>
              <a:t>Percentage of adults in contact with secondary mental health services in employment</a:t>
            </a:r>
          </a:p>
          <a:p>
            <a:pPr>
              <a:defRPr/>
            </a:pPr>
            <a:r>
              <a:rPr lang="en-GB" sz="1400" i="1"/>
              <a:t>Source: HSCIC</a:t>
            </a:r>
          </a:p>
        </c:rich>
      </c:tx>
      <c:overlay val="0"/>
    </c:title>
    <c:autoTitleDeleted val="0"/>
    <c:plotArea>
      <c:layout/>
      <c:lineChart>
        <c:grouping val="standard"/>
        <c:varyColors val="0"/>
        <c:ser>
          <c:idx val="0"/>
          <c:order val="0"/>
          <c:tx>
            <c:v>England</c:v>
          </c:tx>
          <c:errBars>
            <c:errDir val="y"/>
            <c:errBarType val="both"/>
            <c:errValType val="cust"/>
            <c:noEndCap val="0"/>
            <c:plus>
              <c:numRef>
                <c:f>'3.17'!$H$21:$H$23</c:f>
                <c:numCache>
                  <c:formatCode>General</c:formatCode>
                  <c:ptCount val="3"/>
                  <c:pt idx="0">
                    <c:v>1.0000000000000009E-3</c:v>
                  </c:pt>
                  <c:pt idx="1">
                    <c:v>0</c:v>
                  </c:pt>
                  <c:pt idx="2">
                    <c:v>1.0000000000000009E-3</c:v>
                  </c:pt>
                </c:numCache>
              </c:numRef>
            </c:plus>
            <c:minus>
              <c:numRef>
                <c:f>'3.17'!$F$21:$F$23</c:f>
                <c:numCache>
                  <c:formatCode>General</c:formatCode>
                  <c:ptCount val="3"/>
                  <c:pt idx="0">
                    <c:v>0</c:v>
                  </c:pt>
                  <c:pt idx="1">
                    <c:v>1.0000000000000009E-3</c:v>
                  </c:pt>
                  <c:pt idx="2">
                    <c:v>0</c:v>
                  </c:pt>
                </c:numCache>
              </c:numRef>
            </c:minus>
          </c:errBars>
          <c:cat>
            <c:strRef>
              <c:f>'3.17'!$A$21:$A$23</c:f>
              <c:strCache>
                <c:ptCount val="3"/>
                <c:pt idx="0">
                  <c:v>2012/13</c:v>
                </c:pt>
                <c:pt idx="1">
                  <c:v>2013/14</c:v>
                </c:pt>
                <c:pt idx="2">
                  <c:v>2014/15</c:v>
                </c:pt>
              </c:strCache>
            </c:strRef>
          </c:cat>
          <c:val>
            <c:numRef>
              <c:f>'3.17'!$D$21:$D$23</c:f>
              <c:numCache>
                <c:formatCode>0.0%</c:formatCode>
                <c:ptCount val="3"/>
                <c:pt idx="0">
                  <c:v>7.0999999999999994E-2</c:v>
                </c:pt>
                <c:pt idx="1">
                  <c:v>5.7000000000000002E-2</c:v>
                </c:pt>
                <c:pt idx="2">
                  <c:v>0.06</c:v>
                </c:pt>
              </c:numCache>
            </c:numRef>
          </c:val>
          <c:smooth val="0"/>
        </c:ser>
        <c:ser>
          <c:idx val="1"/>
          <c:order val="1"/>
          <c:tx>
            <c:strRef>
              <c:f>'3.17'!$M$22</c:f>
              <c:strCache>
                <c:ptCount val="1"/>
                <c:pt idx="0">
                  <c:v>NHS Horsham and Mid Sussex CCG</c:v>
                </c:pt>
              </c:strCache>
            </c:strRef>
          </c:tx>
          <c:errBars>
            <c:errDir val="y"/>
            <c:errBarType val="both"/>
            <c:errValType val="cust"/>
            <c:noEndCap val="0"/>
            <c:plus>
              <c:numRef>
                <c:f>'3.17'!$S$21:$S$23</c:f>
                <c:numCache>
                  <c:formatCode>General</c:formatCode>
                  <c:ptCount val="3"/>
                  <c:pt idx="0">
                    <c:v>1.1999999999999997E-2</c:v>
                  </c:pt>
                  <c:pt idx="1">
                    <c:v>1.0000000000000002E-2</c:v>
                  </c:pt>
                  <c:pt idx="2">
                    <c:v>7.9999999999999967E-3</c:v>
                  </c:pt>
                </c:numCache>
              </c:numRef>
            </c:plus>
            <c:minus>
              <c:numRef>
                <c:f>'3.17'!$Q$21:$Q$23</c:f>
                <c:numCache>
                  <c:formatCode>General</c:formatCode>
                  <c:ptCount val="3"/>
                  <c:pt idx="0">
                    <c:v>1.0000000000000002E-2</c:v>
                  </c:pt>
                  <c:pt idx="1">
                    <c:v>8.0000000000000002E-3</c:v>
                  </c:pt>
                  <c:pt idx="2">
                    <c:v>6.0000000000000019E-3</c:v>
                  </c:pt>
                </c:numCache>
              </c:numRef>
            </c:minus>
          </c:errBars>
          <c:cat>
            <c:strRef>
              <c:f>'3.17'!$A$21:$A$23</c:f>
              <c:strCache>
                <c:ptCount val="3"/>
                <c:pt idx="0">
                  <c:v>2012/13</c:v>
                </c:pt>
                <c:pt idx="1">
                  <c:v>2013/14</c:v>
                </c:pt>
                <c:pt idx="2">
                  <c:v>2014/15</c:v>
                </c:pt>
              </c:strCache>
            </c:strRef>
          </c:cat>
          <c:val>
            <c:numRef>
              <c:f>'3.17'!$O$21:$O$23</c:f>
              <c:numCache>
                <c:formatCode>0.0%</c:formatCode>
                <c:ptCount val="3"/>
                <c:pt idx="0">
                  <c:v>6.6000000000000003E-2</c:v>
                </c:pt>
                <c:pt idx="1">
                  <c:v>4.7E-2</c:v>
                </c:pt>
                <c:pt idx="2">
                  <c:v>2.9000000000000001E-2</c:v>
                </c:pt>
              </c:numCache>
            </c:numRef>
          </c:val>
          <c:smooth val="0"/>
        </c:ser>
        <c:dLbls>
          <c:showLegendKey val="0"/>
          <c:showVal val="0"/>
          <c:showCatName val="0"/>
          <c:showSerName val="0"/>
          <c:showPercent val="0"/>
          <c:showBubbleSize val="0"/>
        </c:dLbls>
        <c:marker val="1"/>
        <c:smooth val="0"/>
        <c:axId val="64991232"/>
        <c:axId val="64992768"/>
      </c:lineChart>
      <c:catAx>
        <c:axId val="64991232"/>
        <c:scaling>
          <c:orientation val="minMax"/>
        </c:scaling>
        <c:delete val="0"/>
        <c:axPos val="b"/>
        <c:majorTickMark val="out"/>
        <c:minorTickMark val="none"/>
        <c:tickLblPos val="nextTo"/>
        <c:txPr>
          <a:bodyPr/>
          <a:lstStyle/>
          <a:p>
            <a:pPr>
              <a:defRPr sz="1400" baseline="0"/>
            </a:pPr>
            <a:endParaRPr lang="en-US"/>
          </a:p>
        </c:txPr>
        <c:crossAx val="64992768"/>
        <c:crosses val="autoZero"/>
        <c:auto val="1"/>
        <c:lblAlgn val="ctr"/>
        <c:lblOffset val="100"/>
        <c:noMultiLvlLbl val="0"/>
      </c:catAx>
      <c:valAx>
        <c:axId val="64992768"/>
        <c:scaling>
          <c:orientation val="minMax"/>
          <c:max val="0.1"/>
        </c:scaling>
        <c:delete val="0"/>
        <c:axPos val="l"/>
        <c:majorGridlines/>
        <c:title>
          <c:tx>
            <c:rich>
              <a:bodyPr rot="-5400000" vert="horz"/>
              <a:lstStyle/>
              <a:p>
                <a:pPr>
                  <a:defRPr sz="1200" baseline="0"/>
                </a:pPr>
                <a:r>
                  <a:rPr lang="en-US" sz="1200" baseline="0"/>
                  <a:t>Percentage of adults in contact with secondary mental health services in employment, 95% confidence intervals (CI)</a:t>
                </a:r>
              </a:p>
            </c:rich>
          </c:tx>
          <c:layout>
            <c:manualLayout>
              <c:xMode val="edge"/>
              <c:yMode val="edge"/>
              <c:x val="2.1357742181540809E-2"/>
              <c:y val="0.16085675586054954"/>
            </c:manualLayout>
          </c:layout>
          <c:overlay val="0"/>
        </c:title>
        <c:numFmt formatCode="0%" sourceLinked="0"/>
        <c:majorTickMark val="out"/>
        <c:minorTickMark val="none"/>
        <c:tickLblPos val="nextTo"/>
        <c:txPr>
          <a:bodyPr/>
          <a:lstStyle/>
          <a:p>
            <a:pPr>
              <a:defRPr sz="1200" baseline="0"/>
            </a:pPr>
            <a:endParaRPr lang="en-US"/>
          </a:p>
        </c:txPr>
        <c:crossAx val="64991232"/>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GB" sz="1800" b="1" i="0" baseline="0">
                <a:effectLst/>
              </a:rPr>
              <a:t>CCG indicator 1.1</a:t>
            </a:r>
            <a:endParaRPr lang="en-GB">
              <a:effectLst/>
            </a:endParaRPr>
          </a:p>
          <a:p>
            <a:pPr>
              <a:defRPr/>
            </a:pPr>
            <a:r>
              <a:rPr lang="en-GB" sz="1800" b="1" i="0" baseline="0">
                <a:effectLst/>
              </a:rPr>
              <a:t>Potential years of life lost (PYLL) from causes considered amenable to healthcare - Respiratory disease, persons</a:t>
            </a:r>
            <a:endParaRPr lang="en-GB">
              <a:effectLst/>
            </a:endParaRPr>
          </a:p>
          <a:p>
            <a:pPr>
              <a:defRPr/>
            </a:pPr>
            <a:r>
              <a:rPr lang="en-GB" sz="1400" b="1" i="1" baseline="0">
                <a:effectLst/>
              </a:rPr>
              <a:t>Source: HSCIC</a:t>
            </a:r>
            <a:endParaRPr lang="en-GB" sz="1400">
              <a:effectLst/>
            </a:endParaRPr>
          </a:p>
        </c:rich>
      </c:tx>
      <c:overlay val="0"/>
    </c:title>
    <c:autoTitleDeleted val="0"/>
    <c:plotArea>
      <c:layout/>
      <c:lineChart>
        <c:grouping val="standard"/>
        <c:varyColors val="0"/>
        <c:ser>
          <c:idx val="0"/>
          <c:order val="0"/>
          <c:tx>
            <c:v>England</c:v>
          </c:tx>
          <c:errBars>
            <c:errDir val="y"/>
            <c:errBarType val="both"/>
            <c:errValType val="cust"/>
            <c:noEndCap val="0"/>
            <c:plus>
              <c:numRef>
                <c:f>'1.1 specific conditions'!$I$38:$I$41</c:f>
                <c:numCache>
                  <c:formatCode>General</c:formatCode>
                  <c:ptCount val="4"/>
                  <c:pt idx="0">
                    <c:v>3.4000000000000057</c:v>
                  </c:pt>
                  <c:pt idx="1">
                    <c:v>3.3000000000000114</c:v>
                  </c:pt>
                  <c:pt idx="2">
                    <c:v>3.0999999999999943</c:v>
                  </c:pt>
                  <c:pt idx="3">
                    <c:v>3.2000000000000171</c:v>
                  </c:pt>
                </c:numCache>
              </c:numRef>
            </c:plus>
            <c:minus>
              <c:numRef>
                <c:f>'1.1 specific conditions'!$G$38:$G$41</c:f>
                <c:numCache>
                  <c:formatCode>General</c:formatCode>
                  <c:ptCount val="4"/>
                  <c:pt idx="0">
                    <c:v>3.4000000000000057</c:v>
                  </c:pt>
                  <c:pt idx="1">
                    <c:v>3.1999999999999886</c:v>
                  </c:pt>
                  <c:pt idx="2">
                    <c:v>3.1999999999999886</c:v>
                  </c:pt>
                  <c:pt idx="3">
                    <c:v>3.0999999999999943</c:v>
                  </c:pt>
                </c:numCache>
              </c:numRef>
            </c:minus>
          </c:errBars>
          <c:cat>
            <c:strRef>
              <c:f>'1.1 specific conditions'!$A$38:$A$41</c:f>
              <c:strCache>
                <c:ptCount val="4"/>
                <c:pt idx="0">
                  <c:v>2009-2011</c:v>
                </c:pt>
                <c:pt idx="1">
                  <c:v>2010-2012</c:v>
                </c:pt>
                <c:pt idx="2">
                  <c:v>2011-2013</c:v>
                </c:pt>
                <c:pt idx="3">
                  <c:v>2012-2014</c:v>
                </c:pt>
              </c:strCache>
            </c:strRef>
          </c:cat>
          <c:val>
            <c:numRef>
              <c:f>'1.1 specific conditions'!$E$38:$E$41</c:f>
              <c:numCache>
                <c:formatCode>_-* #,##0.0_-;\-* #,##0.0_-;_-* "-"??_-;_-@_-</c:formatCode>
                <c:ptCount val="4"/>
                <c:pt idx="0">
                  <c:v>160.4</c:v>
                </c:pt>
                <c:pt idx="1">
                  <c:v>148</c:v>
                </c:pt>
                <c:pt idx="2">
                  <c:v>142.1</c:v>
                </c:pt>
                <c:pt idx="3">
                  <c:v>140.69999999999999</c:v>
                </c:pt>
              </c:numCache>
            </c:numRef>
          </c:val>
          <c:smooth val="0"/>
        </c:ser>
        <c:ser>
          <c:idx val="1"/>
          <c:order val="1"/>
          <c:tx>
            <c:strRef>
              <c:f>'1.1 specific conditions'!$N$38</c:f>
              <c:strCache>
                <c:ptCount val="1"/>
                <c:pt idx="0">
                  <c:v>NHS Horsham and Mid Sussex CCG</c:v>
                </c:pt>
              </c:strCache>
            </c:strRef>
          </c:tx>
          <c:errBars>
            <c:errDir val="y"/>
            <c:errBarType val="both"/>
            <c:errValType val="cust"/>
            <c:noEndCap val="0"/>
            <c:plus>
              <c:numRef>
                <c:f>'1.1 specific conditions'!$U$38:$U$41</c:f>
                <c:numCache>
                  <c:formatCode>General</c:formatCode>
                  <c:ptCount val="4"/>
                  <c:pt idx="0">
                    <c:v>49.400000000000006</c:v>
                  </c:pt>
                  <c:pt idx="1">
                    <c:v>38.899999999999991</c:v>
                  </c:pt>
                  <c:pt idx="2">
                    <c:v>31.799999999999997</c:v>
                  </c:pt>
                  <c:pt idx="3">
                    <c:v>33.900000000000006</c:v>
                  </c:pt>
                </c:numCache>
              </c:numRef>
            </c:plus>
            <c:minus>
              <c:numRef>
                <c:f>'1.1 specific conditions'!$S$38:$S$41</c:f>
                <c:numCache>
                  <c:formatCode>General</c:formatCode>
                  <c:ptCount val="4"/>
                  <c:pt idx="0">
                    <c:v>46.999999999999986</c:v>
                  </c:pt>
                  <c:pt idx="1">
                    <c:v>37</c:v>
                  </c:pt>
                  <c:pt idx="2">
                    <c:v>29.9</c:v>
                  </c:pt>
                  <c:pt idx="3">
                    <c:v>31.9</c:v>
                  </c:pt>
                </c:numCache>
              </c:numRef>
            </c:minus>
          </c:errBars>
          <c:cat>
            <c:strRef>
              <c:f>'1.1 specific conditions'!$A$38:$A$41</c:f>
              <c:strCache>
                <c:ptCount val="4"/>
                <c:pt idx="0">
                  <c:v>2009-2011</c:v>
                </c:pt>
                <c:pt idx="1">
                  <c:v>2010-2012</c:v>
                </c:pt>
                <c:pt idx="2">
                  <c:v>2011-2013</c:v>
                </c:pt>
                <c:pt idx="3">
                  <c:v>2012-2014</c:v>
                </c:pt>
              </c:strCache>
            </c:strRef>
          </c:cat>
          <c:val>
            <c:numRef>
              <c:f>'1.1 specific conditions'!$Q$38:$Q$41</c:f>
              <c:numCache>
                <c:formatCode>_-* #,##0.0_-;\-* #,##0.0_-;_-* "-"??_-;_-@_-</c:formatCode>
                <c:ptCount val="4"/>
                <c:pt idx="0">
                  <c:v>137.19999999999999</c:v>
                </c:pt>
                <c:pt idx="1">
                  <c:v>114.3</c:v>
                </c:pt>
                <c:pt idx="2">
                  <c:v>86.8</c:v>
                </c:pt>
                <c:pt idx="3">
                  <c:v>86.3</c:v>
                </c:pt>
              </c:numCache>
            </c:numRef>
          </c:val>
          <c:smooth val="0"/>
        </c:ser>
        <c:dLbls>
          <c:showLegendKey val="0"/>
          <c:showVal val="0"/>
          <c:showCatName val="0"/>
          <c:showSerName val="0"/>
          <c:showPercent val="0"/>
          <c:showBubbleSize val="0"/>
        </c:dLbls>
        <c:marker val="1"/>
        <c:smooth val="0"/>
        <c:axId val="113011328"/>
        <c:axId val="113017216"/>
      </c:lineChart>
      <c:catAx>
        <c:axId val="113011328"/>
        <c:scaling>
          <c:orientation val="minMax"/>
        </c:scaling>
        <c:delete val="0"/>
        <c:axPos val="b"/>
        <c:numFmt formatCode="General" sourceLinked="1"/>
        <c:majorTickMark val="out"/>
        <c:minorTickMark val="none"/>
        <c:tickLblPos val="nextTo"/>
        <c:txPr>
          <a:bodyPr/>
          <a:lstStyle/>
          <a:p>
            <a:pPr>
              <a:defRPr sz="1200" baseline="0"/>
            </a:pPr>
            <a:endParaRPr lang="en-US"/>
          </a:p>
        </c:txPr>
        <c:crossAx val="113017216"/>
        <c:crosses val="autoZero"/>
        <c:auto val="1"/>
        <c:lblAlgn val="ctr"/>
        <c:lblOffset val="100"/>
        <c:noMultiLvlLbl val="0"/>
      </c:catAx>
      <c:valAx>
        <c:axId val="113017216"/>
        <c:scaling>
          <c:orientation val="minMax"/>
        </c:scaling>
        <c:delete val="0"/>
        <c:axPos val="l"/>
        <c:majorGridlines/>
        <c:title>
          <c:tx>
            <c:rich>
              <a:bodyPr rot="-5400000" vert="horz"/>
              <a:lstStyle/>
              <a:p>
                <a:pPr>
                  <a:defRPr sz="1200" baseline="0"/>
                </a:pPr>
                <a:r>
                  <a:rPr lang="en-US"/>
                  <a:t>Directly age and sex standardised potential years of life lost (PYLL) per 100,000 registered patients</a:t>
                </a:r>
              </a:p>
            </c:rich>
          </c:tx>
          <c:layout>
            <c:manualLayout>
              <c:xMode val="edge"/>
              <c:yMode val="edge"/>
              <c:x val="1.3293452974410104E-2"/>
              <c:y val="0.16917971728035106"/>
            </c:manualLayout>
          </c:layout>
          <c:overlay val="0"/>
        </c:title>
        <c:numFmt formatCode="#,##0" sourceLinked="0"/>
        <c:majorTickMark val="out"/>
        <c:minorTickMark val="none"/>
        <c:tickLblPos val="nextTo"/>
        <c:txPr>
          <a:bodyPr/>
          <a:lstStyle/>
          <a:p>
            <a:pPr>
              <a:defRPr sz="1200" baseline="0"/>
            </a:pPr>
            <a:endParaRPr lang="en-US"/>
          </a:p>
        </c:txPr>
        <c:crossAx val="113011328"/>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3.18</a:t>
            </a:r>
          </a:p>
          <a:p>
            <a:pPr>
              <a:defRPr/>
            </a:pPr>
            <a:r>
              <a:rPr lang="en-US"/>
              <a:t>Of people with hip fracture, the percentage who receive all nine of the agreed best practice standards, 2014</a:t>
            </a:r>
          </a:p>
          <a:p>
            <a:pPr>
              <a:defRPr/>
            </a:pPr>
            <a:r>
              <a:rPr lang="en-US" sz="1400" i="1"/>
              <a:t>Source: HSCIC</a:t>
            </a:r>
          </a:p>
        </c:rich>
      </c:tx>
      <c:overlay val="0"/>
    </c:title>
    <c:autoTitleDeleted val="0"/>
    <c:plotArea>
      <c:layout/>
      <c:barChart>
        <c:barDir val="col"/>
        <c:grouping val="clustered"/>
        <c:varyColors val="0"/>
        <c:ser>
          <c:idx val="0"/>
          <c:order val="0"/>
          <c:invertIfNegative val="0"/>
          <c:dPt>
            <c:idx val="1"/>
            <c:invertIfNegative val="0"/>
            <c:bubble3D val="0"/>
            <c:spPr>
              <a:solidFill>
                <a:srgbClr val="C00000"/>
              </a:solidFill>
            </c:spPr>
          </c:dPt>
          <c:errBars>
            <c:errBarType val="both"/>
            <c:errValType val="cust"/>
            <c:noEndCap val="0"/>
            <c:plus>
              <c:numRef>
                <c:f>'3.18'!$H$18:$H$29</c:f>
                <c:numCache>
                  <c:formatCode>General</c:formatCode>
                  <c:ptCount val="12"/>
                  <c:pt idx="0">
                    <c:v>56406</c:v>
                  </c:pt>
                  <c:pt idx="1">
                    <c:v>237</c:v>
                  </c:pt>
                  <c:pt idx="2">
                    <c:v>282</c:v>
                  </c:pt>
                  <c:pt idx="3">
                    <c:v>327</c:v>
                  </c:pt>
                  <c:pt idx="4">
                    <c:v>193</c:v>
                  </c:pt>
                  <c:pt idx="5">
                    <c:v>205</c:v>
                  </c:pt>
                  <c:pt idx="6">
                    <c:v>447</c:v>
                  </c:pt>
                  <c:pt idx="7">
                    <c:v>225</c:v>
                  </c:pt>
                  <c:pt idx="8">
                    <c:v>289</c:v>
                  </c:pt>
                  <c:pt idx="9">
                    <c:v>135</c:v>
                  </c:pt>
                  <c:pt idx="10">
                    <c:v>322</c:v>
                  </c:pt>
                  <c:pt idx="11">
                    <c:v>358</c:v>
                  </c:pt>
                </c:numCache>
              </c:numRef>
            </c:plus>
            <c:minus>
              <c:numRef>
                <c:f>'3.18'!$F$18:$F$29</c:f>
                <c:numCache>
                  <c:formatCode>General</c:formatCode>
                  <c:ptCount val="12"/>
                  <c:pt idx="0">
                    <c:v>63.7</c:v>
                  </c:pt>
                  <c:pt idx="1">
                    <c:v>82.5</c:v>
                  </c:pt>
                  <c:pt idx="2">
                    <c:v>61.4</c:v>
                  </c:pt>
                  <c:pt idx="3">
                    <c:v>51.6</c:v>
                  </c:pt>
                  <c:pt idx="4">
                    <c:v>80.2</c:v>
                  </c:pt>
                  <c:pt idx="5">
                    <c:v>89.6</c:v>
                  </c:pt>
                  <c:pt idx="6">
                    <c:v>21.2</c:v>
                  </c:pt>
                  <c:pt idx="7">
                    <c:v>77.099999999999994</c:v>
                  </c:pt>
                  <c:pt idx="8">
                    <c:v>61.3</c:v>
                  </c:pt>
                  <c:pt idx="9">
                    <c:v>75.400000000000006</c:v>
                  </c:pt>
                  <c:pt idx="10">
                    <c:v>85.8</c:v>
                  </c:pt>
                  <c:pt idx="11">
                    <c:v>87</c:v>
                  </c:pt>
                </c:numCache>
              </c:numRef>
            </c:minus>
          </c:errBars>
          <c:cat>
            <c:numRef>
              <c:f>'3.18'!$C$18:$C$29</c:f>
              <c:numCache>
                <c:formatCode>#,##0.0</c:formatCode>
                <c:ptCount val="12"/>
                <c:pt idx="0">
                  <c:v>63.3</c:v>
                </c:pt>
                <c:pt idx="1">
                  <c:v>77.599999999999994</c:v>
                </c:pt>
                <c:pt idx="2">
                  <c:v>55.7</c:v>
                </c:pt>
                <c:pt idx="3">
                  <c:v>46.2</c:v>
                </c:pt>
                <c:pt idx="4">
                  <c:v>74.599999999999994</c:v>
                </c:pt>
                <c:pt idx="5">
                  <c:v>85.4</c:v>
                </c:pt>
                <c:pt idx="6">
                  <c:v>17.399999999999999</c:v>
                </c:pt>
                <c:pt idx="7">
                  <c:v>71.599999999999994</c:v>
                </c:pt>
                <c:pt idx="8">
                  <c:v>55.7</c:v>
                </c:pt>
                <c:pt idx="9">
                  <c:v>68.099999999999994</c:v>
                </c:pt>
                <c:pt idx="10">
                  <c:v>82</c:v>
                </c:pt>
                <c:pt idx="11">
                  <c:v>83.5</c:v>
                </c:pt>
              </c:numCache>
            </c:numRef>
          </c:cat>
          <c:val>
            <c:numRef>
              <c:f>'3.18'!$D$18:$D$29</c:f>
              <c:numCache>
                <c:formatCode>#,##0.0</c:formatCode>
                <c:ptCount val="12"/>
                <c:pt idx="0">
                  <c:v>62.9</c:v>
                </c:pt>
                <c:pt idx="1">
                  <c:v>71.900000000000006</c:v>
                </c:pt>
                <c:pt idx="2">
                  <c:v>49.8</c:v>
                </c:pt>
                <c:pt idx="3">
                  <c:v>40.799999999999997</c:v>
                </c:pt>
                <c:pt idx="4">
                  <c:v>68</c:v>
                </c:pt>
                <c:pt idx="5">
                  <c:v>79.900000000000006</c:v>
                </c:pt>
                <c:pt idx="6">
                  <c:v>14.2</c:v>
                </c:pt>
                <c:pt idx="7">
                  <c:v>65.3</c:v>
                </c:pt>
                <c:pt idx="8">
                  <c:v>49.9</c:v>
                </c:pt>
                <c:pt idx="9">
                  <c:v>59.9</c:v>
                </c:pt>
                <c:pt idx="10">
                  <c:v>77.400000000000006</c:v>
                </c:pt>
                <c:pt idx="11">
                  <c:v>79.3</c:v>
                </c:pt>
              </c:numCache>
            </c:numRef>
          </c:val>
        </c:ser>
        <c:dLbls>
          <c:showLegendKey val="0"/>
          <c:showVal val="0"/>
          <c:showCatName val="0"/>
          <c:showSerName val="0"/>
          <c:showPercent val="0"/>
          <c:showBubbleSize val="0"/>
        </c:dLbls>
        <c:gapWidth val="150"/>
        <c:axId val="124622336"/>
        <c:axId val="124623872"/>
      </c:barChart>
      <c:catAx>
        <c:axId val="124622336"/>
        <c:scaling>
          <c:orientation val="minMax"/>
        </c:scaling>
        <c:delete val="0"/>
        <c:axPos val="b"/>
        <c:numFmt formatCode="#,##0.0" sourceLinked="1"/>
        <c:majorTickMark val="out"/>
        <c:minorTickMark val="none"/>
        <c:tickLblPos val="nextTo"/>
        <c:txPr>
          <a:bodyPr/>
          <a:lstStyle/>
          <a:p>
            <a:pPr>
              <a:defRPr sz="1200" baseline="0"/>
            </a:pPr>
            <a:endParaRPr lang="en-US"/>
          </a:p>
        </c:txPr>
        <c:crossAx val="124623872"/>
        <c:crosses val="autoZero"/>
        <c:auto val="1"/>
        <c:lblAlgn val="ctr"/>
        <c:lblOffset val="100"/>
        <c:noMultiLvlLbl val="0"/>
      </c:catAx>
      <c:valAx>
        <c:axId val="124623872"/>
        <c:scaling>
          <c:orientation val="minMax"/>
        </c:scaling>
        <c:delete val="0"/>
        <c:axPos val="l"/>
        <c:majorGridlines/>
        <c:title>
          <c:tx>
            <c:rich>
              <a:bodyPr rot="-5400000" vert="horz"/>
              <a:lstStyle/>
              <a:p>
                <a:pPr>
                  <a:defRPr/>
                </a:pPr>
                <a:r>
                  <a:rPr lang="en-US"/>
                  <a:t>Percentage who receive all nine of the agreed best practice standards, 95% confidence intervals (CI)</a:t>
                </a:r>
              </a:p>
            </c:rich>
          </c:tx>
          <c:layout>
            <c:manualLayout>
              <c:xMode val="edge"/>
              <c:yMode val="edge"/>
              <c:x val="1.3968252571603293E-2"/>
              <c:y val="0.13948119187386349"/>
            </c:manualLayout>
          </c:layout>
          <c:overlay val="0"/>
        </c:title>
        <c:numFmt formatCode="0" sourceLinked="0"/>
        <c:majorTickMark val="out"/>
        <c:minorTickMark val="none"/>
        <c:tickLblPos val="nextTo"/>
        <c:crossAx val="124622336"/>
        <c:crosses val="autoZero"/>
        <c:crossBetween val="between"/>
      </c:valAx>
    </c:plotArea>
    <c:plotVisOnly val="1"/>
    <c:dispBlanksAs val="gap"/>
    <c:showDLblsOverMax val="0"/>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3.18</a:t>
            </a:r>
          </a:p>
          <a:p>
            <a:pPr>
              <a:defRPr/>
            </a:pPr>
            <a:r>
              <a:rPr lang="en-US"/>
              <a:t>Of people with hip fracture, the percentage who receive all nine of the agreed best practice standards</a:t>
            </a:r>
          </a:p>
          <a:p>
            <a:pPr>
              <a:defRPr/>
            </a:pPr>
            <a:r>
              <a:rPr lang="en-US" sz="1400" i="1"/>
              <a:t>Source: NHS Digital</a:t>
            </a:r>
          </a:p>
        </c:rich>
      </c:tx>
      <c:layout>
        <c:manualLayout>
          <c:xMode val="edge"/>
          <c:yMode val="edge"/>
          <c:x val="0.12656344550429571"/>
          <c:y val="0"/>
        </c:manualLayout>
      </c:layout>
      <c:overlay val="0"/>
    </c:title>
    <c:autoTitleDeleted val="0"/>
    <c:plotArea>
      <c:layout/>
      <c:barChart>
        <c:barDir val="col"/>
        <c:grouping val="clustered"/>
        <c:varyColors val="0"/>
        <c:ser>
          <c:idx val="0"/>
          <c:order val="0"/>
          <c:tx>
            <c:v>2014</c:v>
          </c:tx>
          <c:invertIfNegative val="0"/>
          <c:dPt>
            <c:idx val="1"/>
            <c:invertIfNegative val="0"/>
            <c:bubble3D val="0"/>
            <c:spPr>
              <a:solidFill>
                <a:srgbClr val="C00000"/>
              </a:solidFill>
            </c:spPr>
          </c:dPt>
          <c:errBars>
            <c:errBarType val="both"/>
            <c:errValType val="cust"/>
            <c:noEndCap val="0"/>
            <c:plus>
              <c:numLit>
                <c:formatCode>General</c:formatCode>
                <c:ptCount val="12"/>
                <c:pt idx="0">
                  <c:v>0.40000000000000568</c:v>
                </c:pt>
                <c:pt idx="1">
                  <c:v>4.9000000000000057</c:v>
                </c:pt>
                <c:pt idx="2">
                  <c:v>5.6999999999999957</c:v>
                </c:pt>
                <c:pt idx="3">
                  <c:v>5.3999999999999986</c:v>
                </c:pt>
                <c:pt idx="4">
                  <c:v>5.6000000000000085</c:v>
                </c:pt>
                <c:pt idx="5">
                  <c:v>4.1999999999999886</c:v>
                </c:pt>
                <c:pt idx="6">
                  <c:v>3.8000000000000007</c:v>
                </c:pt>
                <c:pt idx="7">
                  <c:v>5.5</c:v>
                </c:pt>
                <c:pt idx="8">
                  <c:v>5.5999999999999943</c:v>
                </c:pt>
                <c:pt idx="9">
                  <c:v>7.3000000000000114</c:v>
                </c:pt>
                <c:pt idx="10">
                  <c:v>3.7999999999999972</c:v>
                </c:pt>
                <c:pt idx="11">
                  <c:v>3.5</c:v>
                </c:pt>
              </c:numLit>
            </c:plus>
            <c:minus>
              <c:numLit>
                <c:formatCode>General</c:formatCode>
                <c:ptCount val="12"/>
                <c:pt idx="0">
                  <c:v>0.39999999999999858</c:v>
                </c:pt>
                <c:pt idx="1">
                  <c:v>5.6999999999999886</c:v>
                </c:pt>
                <c:pt idx="2">
                  <c:v>5.9000000000000057</c:v>
                </c:pt>
                <c:pt idx="3">
                  <c:v>5.4000000000000057</c:v>
                </c:pt>
                <c:pt idx="4">
                  <c:v>6.5999999999999943</c:v>
                </c:pt>
                <c:pt idx="5">
                  <c:v>5.5</c:v>
                </c:pt>
                <c:pt idx="6">
                  <c:v>3.1999999999999993</c:v>
                </c:pt>
                <c:pt idx="7">
                  <c:v>6.2999999999999972</c:v>
                </c:pt>
                <c:pt idx="8">
                  <c:v>5.8000000000000043</c:v>
                </c:pt>
                <c:pt idx="9">
                  <c:v>8.1999999999999957</c:v>
                </c:pt>
                <c:pt idx="10">
                  <c:v>4.5999999999999943</c:v>
                </c:pt>
                <c:pt idx="11">
                  <c:v>4.2000000000000028</c:v>
                </c:pt>
              </c:numLit>
            </c:minus>
          </c:errBars>
          <c:cat>
            <c:strLit>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Lit>
          </c:cat>
          <c:val>
            <c:numLit>
              <c:formatCode>#,##0.0</c:formatCode>
              <c:ptCount val="12"/>
              <c:pt idx="0">
                <c:v>63.3</c:v>
              </c:pt>
              <c:pt idx="1">
                <c:v>77.599999999999994</c:v>
              </c:pt>
              <c:pt idx="2">
                <c:v>55.7</c:v>
              </c:pt>
              <c:pt idx="3">
                <c:v>46.2</c:v>
              </c:pt>
              <c:pt idx="4">
                <c:v>74.599999999999994</c:v>
              </c:pt>
              <c:pt idx="5">
                <c:v>85.4</c:v>
              </c:pt>
              <c:pt idx="6">
                <c:v>17.399999999999999</c:v>
              </c:pt>
              <c:pt idx="7">
                <c:v>71.599999999999994</c:v>
              </c:pt>
              <c:pt idx="8">
                <c:v>55.7</c:v>
              </c:pt>
              <c:pt idx="9">
                <c:v>68.099999999999994</c:v>
              </c:pt>
              <c:pt idx="10">
                <c:v>82</c:v>
              </c:pt>
              <c:pt idx="11">
                <c:v>83.5</c:v>
              </c:pt>
            </c:numLit>
          </c:val>
        </c:ser>
        <c:ser>
          <c:idx val="1"/>
          <c:order val="1"/>
          <c:tx>
            <c:v>2015</c:v>
          </c:tx>
          <c:spPr>
            <a:solidFill>
              <a:srgbClr val="25A2FF"/>
            </a:solidFill>
          </c:spPr>
          <c:invertIfNegative val="0"/>
          <c:dPt>
            <c:idx val="1"/>
            <c:invertIfNegative val="0"/>
            <c:bubble3D val="0"/>
            <c:spPr>
              <a:solidFill>
                <a:srgbClr val="FFB3B3"/>
              </a:solidFill>
            </c:spPr>
          </c:dPt>
          <c:errBars>
            <c:errBarType val="both"/>
            <c:errValType val="cust"/>
            <c:noEndCap val="0"/>
            <c:plus>
              <c:numLit>
                <c:formatCode>General</c:formatCode>
                <c:ptCount val="12"/>
                <c:pt idx="0">
                  <c:v>0.40000000000000568</c:v>
                </c:pt>
                <c:pt idx="1">
                  <c:v>4.7999999999999972</c:v>
                </c:pt>
                <c:pt idx="2">
                  <c:v>5.4000000000000057</c:v>
                </c:pt>
                <c:pt idx="3">
                  <c:v>5.1000000000000014</c:v>
                </c:pt>
                <c:pt idx="4">
                  <c:v>5</c:v>
                </c:pt>
                <c:pt idx="5">
                  <c:v>4.2000000000000028</c:v>
                </c:pt>
                <c:pt idx="6">
                  <c:v>4.6000000000000014</c:v>
                </c:pt>
                <c:pt idx="7">
                  <c:v>5.5999999999999943</c:v>
                </c:pt>
                <c:pt idx="8">
                  <c:v>5.1000000000000085</c:v>
                </c:pt>
                <c:pt idx="9">
                  <c:v>6</c:v>
                </c:pt>
                <c:pt idx="10">
                  <c:v>4.2000000000000028</c:v>
                </c:pt>
                <c:pt idx="11">
                  <c:v>3.2000000000000028</c:v>
                </c:pt>
              </c:numLit>
            </c:plus>
            <c:minus>
              <c:numLit>
                <c:formatCode>General</c:formatCode>
                <c:ptCount val="12"/>
                <c:pt idx="0">
                  <c:v>0.39999999999999147</c:v>
                </c:pt>
                <c:pt idx="1">
                  <c:v>5.6000000000000085</c:v>
                </c:pt>
                <c:pt idx="2">
                  <c:v>5.7999999999999972</c:v>
                </c:pt>
                <c:pt idx="3">
                  <c:v>5.2000000000000028</c:v>
                </c:pt>
                <c:pt idx="4">
                  <c:v>6.7000000000000028</c:v>
                </c:pt>
                <c:pt idx="5">
                  <c:v>5.2000000000000028</c:v>
                </c:pt>
                <c:pt idx="6">
                  <c:v>4.2999999999999972</c:v>
                </c:pt>
                <c:pt idx="7">
                  <c:v>6.1000000000000085</c:v>
                </c:pt>
                <c:pt idx="8">
                  <c:v>5.5</c:v>
                </c:pt>
                <c:pt idx="9">
                  <c:v>7.0999999999999943</c:v>
                </c:pt>
                <c:pt idx="10">
                  <c:v>4.7999999999999972</c:v>
                </c:pt>
                <c:pt idx="11">
                  <c:v>3.9000000000000057</c:v>
                </c:pt>
              </c:numLit>
            </c:minus>
          </c:errBars>
          <c:cat>
            <c:strLit>
              <c:ptCount val="12"/>
              <c:pt idx="0">
                <c:v>England</c:v>
              </c:pt>
              <c:pt idx="1">
                <c:v>NHS Horsham and Mid Sussex CCG</c:v>
              </c:pt>
              <c:pt idx="2">
                <c:v>NHS Basildon and Brentwood CCG</c:v>
              </c:pt>
              <c:pt idx="3">
                <c:v>NHS East Leicestershire and Rutland CCG</c:v>
              </c:pt>
              <c:pt idx="4">
                <c:v>NHS East Surrey CCG</c:v>
              </c:pt>
              <c:pt idx="5">
                <c:v>NHS Guildford and Waverley CCG</c:v>
              </c:pt>
              <c:pt idx="6">
                <c:v>NHS Mid Essex CCG</c:v>
              </c:pt>
              <c:pt idx="7">
                <c:v>NHS North Hampshire CCG</c:v>
              </c:pt>
              <c:pt idx="8">
                <c:v>NHS North Somerset CCG</c:v>
              </c:pt>
              <c:pt idx="9">
                <c:v>NHS Rushcliffe CCG</c:v>
              </c:pt>
              <c:pt idx="10">
                <c:v>NHS South Gloucestershire CCG</c:v>
              </c:pt>
              <c:pt idx="11">
                <c:v>NHS Surrey Downs CCG</c:v>
              </c:pt>
            </c:strLit>
          </c:cat>
          <c:val>
            <c:numLit>
              <c:formatCode>#,##0.0</c:formatCode>
              <c:ptCount val="12"/>
              <c:pt idx="0">
                <c:v>65.599999999999994</c:v>
              </c:pt>
              <c:pt idx="1">
                <c:v>77.2</c:v>
              </c:pt>
              <c:pt idx="2">
                <c:v>61.3</c:v>
              </c:pt>
              <c:pt idx="3">
                <c:v>54</c:v>
              </c:pt>
              <c:pt idx="4">
                <c:v>83.7</c:v>
              </c:pt>
              <c:pt idx="5">
                <c:v>82.8</c:v>
              </c:pt>
              <c:pt idx="6">
                <c:v>33.9</c:v>
              </c:pt>
              <c:pt idx="7">
                <c:v>67.900000000000006</c:v>
              </c:pt>
              <c:pt idx="8">
                <c:v>68.8</c:v>
              </c:pt>
              <c:pt idx="9">
                <c:v>74</c:v>
              </c:pt>
              <c:pt idx="10">
                <c:v>76.8</c:v>
              </c:pt>
              <c:pt idx="11">
                <c:v>85.7</c:v>
              </c:pt>
            </c:numLit>
          </c:val>
        </c:ser>
        <c:dLbls>
          <c:showLegendKey val="0"/>
          <c:showVal val="0"/>
          <c:showCatName val="0"/>
          <c:showSerName val="0"/>
          <c:showPercent val="0"/>
          <c:showBubbleSize val="0"/>
        </c:dLbls>
        <c:gapWidth val="150"/>
        <c:axId val="124933632"/>
        <c:axId val="124935168"/>
      </c:barChart>
      <c:catAx>
        <c:axId val="124933632"/>
        <c:scaling>
          <c:orientation val="minMax"/>
        </c:scaling>
        <c:delete val="0"/>
        <c:axPos val="b"/>
        <c:majorTickMark val="out"/>
        <c:minorTickMark val="none"/>
        <c:tickLblPos val="nextTo"/>
        <c:txPr>
          <a:bodyPr/>
          <a:lstStyle/>
          <a:p>
            <a:pPr>
              <a:defRPr sz="1200" baseline="0"/>
            </a:pPr>
            <a:endParaRPr lang="en-US"/>
          </a:p>
        </c:txPr>
        <c:crossAx val="124935168"/>
        <c:crosses val="autoZero"/>
        <c:auto val="1"/>
        <c:lblAlgn val="ctr"/>
        <c:lblOffset val="100"/>
        <c:noMultiLvlLbl val="0"/>
      </c:catAx>
      <c:valAx>
        <c:axId val="124935168"/>
        <c:scaling>
          <c:orientation val="minMax"/>
        </c:scaling>
        <c:delete val="0"/>
        <c:axPos val="l"/>
        <c:majorGridlines/>
        <c:title>
          <c:tx>
            <c:rich>
              <a:bodyPr rot="-5400000" vert="horz"/>
              <a:lstStyle/>
              <a:p>
                <a:pPr>
                  <a:defRPr/>
                </a:pPr>
                <a:r>
                  <a:rPr lang="en-US"/>
                  <a:t>Percentage who receive all nine of the agreed best practice standards, 95% confidence intervals (CI)</a:t>
                </a:r>
              </a:p>
            </c:rich>
          </c:tx>
          <c:layout>
            <c:manualLayout>
              <c:xMode val="edge"/>
              <c:yMode val="edge"/>
              <c:x val="1.3968252571603293E-2"/>
              <c:y val="0.13948119187386349"/>
            </c:manualLayout>
          </c:layout>
          <c:overlay val="0"/>
        </c:title>
        <c:numFmt formatCode="0" sourceLinked="0"/>
        <c:majorTickMark val="out"/>
        <c:minorTickMark val="none"/>
        <c:tickLblPos val="nextTo"/>
        <c:crossAx val="124933632"/>
        <c:crosses val="autoZero"/>
        <c:crossBetween val="between"/>
      </c:valAx>
    </c:plotArea>
    <c:legend>
      <c:legendPos val="b"/>
      <c:overlay val="0"/>
      <c:txPr>
        <a:bodyPr/>
        <a:lstStyle/>
        <a:p>
          <a:pPr>
            <a:defRPr sz="1600" baseline="0"/>
          </a:pPr>
          <a:endParaRPr lang="en-US"/>
        </a:p>
      </c:txPr>
    </c:legend>
    <c:plotVisOnly val="1"/>
    <c:dispBlanksAs val="gap"/>
    <c:showDLblsOverMax val="0"/>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GB"/>
              <a:t>CCG indicator 4.1</a:t>
            </a:r>
          </a:p>
          <a:p>
            <a:pPr>
              <a:defRPr/>
            </a:pPr>
            <a:r>
              <a:rPr lang="en-GB"/>
              <a:t>Patient experience of GP out-of-hours services</a:t>
            </a:r>
          </a:p>
          <a:p>
            <a:pPr>
              <a:defRPr/>
            </a:pPr>
            <a:r>
              <a:rPr lang="en-GB" sz="1400" i="1"/>
              <a:t>Source: HSCIC</a:t>
            </a:r>
          </a:p>
        </c:rich>
      </c:tx>
      <c:overlay val="0"/>
    </c:title>
    <c:autoTitleDeleted val="0"/>
    <c:plotArea>
      <c:layout/>
      <c:lineChart>
        <c:grouping val="standard"/>
        <c:varyColors val="0"/>
        <c:ser>
          <c:idx val="0"/>
          <c:order val="0"/>
          <c:tx>
            <c:v>England</c:v>
          </c:tx>
          <c:errBars>
            <c:errDir val="y"/>
            <c:errBarType val="both"/>
            <c:errValType val="cust"/>
            <c:noEndCap val="0"/>
            <c:plus>
              <c:numRef>
                <c:f>'4.1'!$G$18:$G$21</c:f>
                <c:numCache>
                  <c:formatCode>General</c:formatCode>
                  <c:ptCount val="4"/>
                  <c:pt idx="0">
                    <c:v>0.29999999999999716</c:v>
                  </c:pt>
                  <c:pt idx="1">
                    <c:v>0.39999999999999147</c:v>
                  </c:pt>
                  <c:pt idx="2">
                    <c:v>0.39999999999999147</c:v>
                  </c:pt>
                  <c:pt idx="3">
                    <c:v>0.40000000000000568</c:v>
                  </c:pt>
                </c:numCache>
              </c:numRef>
            </c:plus>
            <c:minus>
              <c:numRef>
                <c:f>'4.1'!$E$18:$E$21</c:f>
                <c:numCache>
                  <c:formatCode>General</c:formatCode>
                  <c:ptCount val="4"/>
                  <c:pt idx="0">
                    <c:v>0.40000000000000568</c:v>
                  </c:pt>
                  <c:pt idx="1">
                    <c:v>0.29999999999999716</c:v>
                  </c:pt>
                  <c:pt idx="2">
                    <c:v>0.40000000000000568</c:v>
                  </c:pt>
                  <c:pt idx="3">
                    <c:v>0.39999999999999147</c:v>
                  </c:pt>
                </c:numCache>
              </c:numRef>
            </c:minus>
          </c:errBars>
          <c:cat>
            <c:strRef>
              <c:f>'4.1'!$A$18:$A$21</c:f>
              <c:strCache>
                <c:ptCount val="4"/>
                <c:pt idx="0">
                  <c:v>July 2011 to March 2012</c:v>
                </c:pt>
                <c:pt idx="1">
                  <c:v>July 2012 to March 2013</c:v>
                </c:pt>
                <c:pt idx="2">
                  <c:v>July 2013 to March 2014</c:v>
                </c:pt>
                <c:pt idx="3">
                  <c:v>July 2014 to March 2015</c:v>
                </c:pt>
              </c:strCache>
            </c:strRef>
          </c:cat>
          <c:val>
            <c:numRef>
              <c:f>'4.1'!$C$18:$C$21</c:f>
              <c:numCache>
                <c:formatCode>0.0</c:formatCode>
                <c:ptCount val="4"/>
                <c:pt idx="0">
                  <c:v>70.900000000000006</c:v>
                </c:pt>
                <c:pt idx="1">
                  <c:v>70.2</c:v>
                </c:pt>
                <c:pt idx="2">
                  <c:v>66.2</c:v>
                </c:pt>
                <c:pt idx="3">
                  <c:v>68.599999999999994</c:v>
                </c:pt>
              </c:numCache>
            </c:numRef>
          </c:val>
          <c:smooth val="0"/>
        </c:ser>
        <c:ser>
          <c:idx val="1"/>
          <c:order val="1"/>
          <c:tx>
            <c:strRef>
              <c:f>'4.1'!$M$18</c:f>
              <c:strCache>
                <c:ptCount val="1"/>
                <c:pt idx="0">
                  <c:v>NHS Horsham and Mid Sussex CCG</c:v>
                </c:pt>
              </c:strCache>
            </c:strRef>
          </c:tx>
          <c:errBars>
            <c:errDir val="y"/>
            <c:errBarType val="both"/>
            <c:errValType val="cust"/>
            <c:noEndCap val="0"/>
            <c:plus>
              <c:numRef>
                <c:f>'4.1'!$R$18:$R$21</c:f>
                <c:numCache>
                  <c:formatCode>General</c:formatCode>
                  <c:ptCount val="4"/>
                  <c:pt idx="0">
                    <c:v>4.5</c:v>
                  </c:pt>
                  <c:pt idx="1">
                    <c:v>4.7999999999999972</c:v>
                  </c:pt>
                  <c:pt idx="2">
                    <c:v>5.7999999999999972</c:v>
                  </c:pt>
                  <c:pt idx="3">
                    <c:v>6.3000000000000043</c:v>
                  </c:pt>
                </c:numCache>
              </c:numRef>
            </c:plus>
            <c:minus>
              <c:numRef>
                <c:f>'4.1'!$P$18:$P$21</c:f>
                <c:numCache>
                  <c:formatCode>General</c:formatCode>
                  <c:ptCount val="4"/>
                  <c:pt idx="0">
                    <c:v>5.2999999999999972</c:v>
                  </c:pt>
                  <c:pt idx="1">
                    <c:v>5.6000000000000085</c:v>
                  </c:pt>
                  <c:pt idx="2">
                    <c:v>6.2999999999999972</c:v>
                  </c:pt>
                  <c:pt idx="3">
                    <c:v>6.8000000000000043</c:v>
                  </c:pt>
                </c:numCache>
              </c:numRef>
            </c:minus>
          </c:errBars>
          <c:cat>
            <c:strRef>
              <c:f>'4.1'!$A$18:$A$21</c:f>
              <c:strCache>
                <c:ptCount val="4"/>
                <c:pt idx="0">
                  <c:v>July 2011 to March 2012</c:v>
                </c:pt>
                <c:pt idx="1">
                  <c:v>July 2012 to March 2013</c:v>
                </c:pt>
                <c:pt idx="2">
                  <c:v>July 2013 to March 2014</c:v>
                </c:pt>
                <c:pt idx="3">
                  <c:v>July 2014 to March 2015</c:v>
                </c:pt>
              </c:strCache>
            </c:strRef>
          </c:cat>
          <c:val>
            <c:numRef>
              <c:f>'4.1'!$N$18:$N$21</c:f>
              <c:numCache>
                <c:formatCode>0.0</c:formatCode>
                <c:ptCount val="4"/>
                <c:pt idx="0">
                  <c:v>78.599999999999994</c:v>
                </c:pt>
                <c:pt idx="1">
                  <c:v>76.400000000000006</c:v>
                </c:pt>
                <c:pt idx="2">
                  <c:v>65</c:v>
                </c:pt>
                <c:pt idx="3">
                  <c:v>63.6</c:v>
                </c:pt>
              </c:numCache>
            </c:numRef>
          </c:val>
          <c:smooth val="0"/>
        </c:ser>
        <c:dLbls>
          <c:showLegendKey val="0"/>
          <c:showVal val="0"/>
          <c:showCatName val="0"/>
          <c:showSerName val="0"/>
          <c:showPercent val="0"/>
          <c:showBubbleSize val="0"/>
        </c:dLbls>
        <c:marker val="1"/>
        <c:smooth val="0"/>
        <c:axId val="125379328"/>
        <c:axId val="125380864"/>
      </c:lineChart>
      <c:catAx>
        <c:axId val="125379328"/>
        <c:scaling>
          <c:orientation val="minMax"/>
        </c:scaling>
        <c:delete val="0"/>
        <c:axPos val="b"/>
        <c:numFmt formatCode="General" sourceLinked="1"/>
        <c:majorTickMark val="out"/>
        <c:minorTickMark val="none"/>
        <c:tickLblPos val="nextTo"/>
        <c:txPr>
          <a:bodyPr/>
          <a:lstStyle/>
          <a:p>
            <a:pPr>
              <a:defRPr sz="1200" baseline="0"/>
            </a:pPr>
            <a:endParaRPr lang="en-US"/>
          </a:p>
        </c:txPr>
        <c:crossAx val="125380864"/>
        <c:crosses val="autoZero"/>
        <c:auto val="1"/>
        <c:lblAlgn val="ctr"/>
        <c:lblOffset val="100"/>
        <c:noMultiLvlLbl val="0"/>
      </c:catAx>
      <c:valAx>
        <c:axId val="125380864"/>
        <c:scaling>
          <c:orientation val="minMax"/>
          <c:max val="100"/>
          <c:min val="0"/>
        </c:scaling>
        <c:delete val="0"/>
        <c:axPos val="l"/>
        <c:majorGridlines/>
        <c:title>
          <c:tx>
            <c:rich>
              <a:bodyPr rot="-5400000" vert="horz"/>
              <a:lstStyle/>
              <a:p>
                <a:pPr>
                  <a:defRPr sz="1200" baseline="0"/>
                </a:pPr>
                <a:r>
                  <a:rPr lang="en-GB"/>
                  <a:t>Weighted percentage of respondents reporting a good experience</a:t>
                </a:r>
              </a:p>
            </c:rich>
          </c:tx>
          <c:layout>
            <c:manualLayout>
              <c:xMode val="edge"/>
              <c:yMode val="edge"/>
              <c:x val="1.8306636155606407E-2"/>
              <c:y val="0.17036175902540485"/>
            </c:manualLayout>
          </c:layout>
          <c:overlay val="0"/>
        </c:title>
        <c:numFmt formatCode="0" sourceLinked="0"/>
        <c:majorTickMark val="out"/>
        <c:minorTickMark val="none"/>
        <c:tickLblPos val="nextTo"/>
        <c:txPr>
          <a:bodyPr/>
          <a:lstStyle/>
          <a:p>
            <a:pPr>
              <a:defRPr sz="1200" baseline="0"/>
            </a:pPr>
            <a:endParaRPr lang="en-US"/>
          </a:p>
        </c:txPr>
        <c:crossAx val="125379328"/>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GB"/>
              <a:t>CCG indicator 4.2</a:t>
            </a:r>
          </a:p>
          <a:p>
            <a:pPr>
              <a:defRPr/>
            </a:pPr>
            <a:r>
              <a:rPr lang="en-GB"/>
              <a:t>Patient experience of hospital care</a:t>
            </a:r>
          </a:p>
          <a:p>
            <a:pPr>
              <a:defRPr/>
            </a:pPr>
            <a:r>
              <a:rPr lang="en-GB" sz="1400" i="1"/>
              <a:t>Source: HSCIC</a:t>
            </a:r>
          </a:p>
        </c:rich>
      </c:tx>
      <c:overlay val="0"/>
    </c:title>
    <c:autoTitleDeleted val="0"/>
    <c:plotArea>
      <c:layout/>
      <c:barChart>
        <c:barDir val="col"/>
        <c:grouping val="clustered"/>
        <c:varyColors val="0"/>
        <c:ser>
          <c:idx val="0"/>
          <c:order val="0"/>
          <c:tx>
            <c:strRef>
              <c:f>'4.2'!$A$40</c:f>
              <c:strCache>
                <c:ptCount val="1"/>
                <c:pt idx="0">
                  <c:v>2013/14</c:v>
                </c:pt>
              </c:strCache>
            </c:strRef>
          </c:tx>
          <c:spPr>
            <a:solidFill>
              <a:srgbClr val="0070C0"/>
            </a:solidFill>
          </c:spPr>
          <c:invertIfNegative val="0"/>
          <c:dPt>
            <c:idx val="0"/>
            <c:invertIfNegative val="0"/>
            <c:bubble3D val="0"/>
            <c:spPr>
              <a:solidFill>
                <a:srgbClr val="C00000"/>
              </a:solidFill>
            </c:spPr>
          </c:dPt>
          <c:cat>
            <c:strRef>
              <c:f>'4.2'!$B$40:$B$50</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'4.2'!$C$40:$C$50</c:f>
              <c:numCache>
                <c:formatCode>General</c:formatCode>
                <c:ptCount val="11"/>
                <c:pt idx="0">
                  <c:v>78.3</c:v>
                </c:pt>
                <c:pt idx="1">
                  <c:v>73.400000000000006</c:v>
                </c:pt>
                <c:pt idx="2">
                  <c:v>75.099999999999994</c:v>
                </c:pt>
                <c:pt idx="3">
                  <c:v>78.599999999999994</c:v>
                </c:pt>
                <c:pt idx="4">
                  <c:v>78</c:v>
                </c:pt>
                <c:pt idx="5">
                  <c:v>75.2</c:v>
                </c:pt>
                <c:pt idx="6">
                  <c:v>78.3</c:v>
                </c:pt>
                <c:pt idx="7">
                  <c:v>75.5</c:v>
                </c:pt>
                <c:pt idx="8">
                  <c:v>76.7</c:v>
                </c:pt>
                <c:pt idx="9">
                  <c:v>77.2</c:v>
                </c:pt>
                <c:pt idx="10">
                  <c:v>78.099999999999994</c:v>
                </c:pt>
              </c:numCache>
            </c:numRef>
          </c:val>
        </c:ser>
        <c:ser>
          <c:idx val="1"/>
          <c:order val="1"/>
          <c:tx>
            <c:strRef>
              <c:f>'4.2'!$D$40</c:f>
              <c:strCache>
                <c:ptCount val="1"/>
                <c:pt idx="0">
                  <c:v>2014/15</c:v>
                </c:pt>
              </c:strCache>
            </c:strRef>
          </c:tx>
          <c:spPr>
            <a:solidFill>
              <a:srgbClr val="00B0F0"/>
            </a:solidFill>
          </c:spPr>
          <c:invertIfNegative val="0"/>
          <c:dPt>
            <c:idx val="0"/>
            <c:invertIfNegative val="0"/>
            <c:bubble3D val="0"/>
            <c:spPr>
              <a:solidFill>
                <a:srgbClr val="FF0000"/>
              </a:solidFill>
            </c:spPr>
          </c:dPt>
          <c:cat>
            <c:strRef>
              <c:f>'4.2'!$B$40:$B$50</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'4.2'!$E$40:$E$50</c:f>
              <c:numCache>
                <c:formatCode>General</c:formatCode>
                <c:ptCount val="11"/>
                <c:pt idx="0">
                  <c:v>78.5</c:v>
                </c:pt>
                <c:pt idx="1">
                  <c:v>74.8</c:v>
                </c:pt>
                <c:pt idx="2">
                  <c:v>75.099999999999994</c:v>
                </c:pt>
                <c:pt idx="3">
                  <c:v>76.2</c:v>
                </c:pt>
                <c:pt idx="4">
                  <c:v>75.5</c:v>
                </c:pt>
                <c:pt idx="5">
                  <c:v>71.7</c:v>
                </c:pt>
                <c:pt idx="6">
                  <c:v>76.900000000000006</c:v>
                </c:pt>
                <c:pt idx="7">
                  <c:v>73.3</c:v>
                </c:pt>
                <c:pt idx="8">
                  <c:v>78.599999999999994</c:v>
                </c:pt>
                <c:pt idx="9">
                  <c:v>71.099999999999994</c:v>
                </c:pt>
                <c:pt idx="10">
                  <c:v>74.7</c:v>
                </c:pt>
              </c:numCache>
            </c:numRef>
          </c:val>
        </c:ser>
        <c:ser>
          <c:idx val="2"/>
          <c:order val="2"/>
          <c:tx>
            <c:strRef>
              <c:f>'4.2'!$F$40</c:f>
              <c:strCache>
                <c:ptCount val="1"/>
                <c:pt idx="0">
                  <c:v>2015/16 (Provisional)</c:v>
                </c:pt>
              </c:strCache>
            </c:strRef>
          </c:tx>
          <c:spPr>
            <a:solidFill>
              <a:srgbClr val="B3CCFF"/>
            </a:solidFill>
          </c:spPr>
          <c:invertIfNegative val="0"/>
          <c:dPt>
            <c:idx val="0"/>
            <c:invertIfNegative val="0"/>
            <c:bubble3D val="0"/>
            <c:spPr>
              <a:solidFill>
                <a:srgbClr val="FFABAB"/>
              </a:solidFill>
            </c:spPr>
          </c:dPt>
          <c:cat>
            <c:strRef>
              <c:f>'4.2'!$B$40:$B$50</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'4.2'!$G$40:$G$50</c:f>
              <c:numCache>
                <c:formatCode>General</c:formatCode>
                <c:ptCount val="11"/>
                <c:pt idx="0">
                  <c:v>75.599999999999994</c:v>
                </c:pt>
                <c:pt idx="1">
                  <c:v>75.900000000000006</c:v>
                </c:pt>
                <c:pt idx="2">
                  <c:v>74.599999999999994</c:v>
                </c:pt>
                <c:pt idx="3">
                  <c:v>77.3</c:v>
                </c:pt>
                <c:pt idx="4">
                  <c:v>77.3</c:v>
                </c:pt>
                <c:pt idx="5">
                  <c:v>74.8</c:v>
                </c:pt>
                <c:pt idx="6">
                  <c:v>77.599999999999994</c:v>
                </c:pt>
                <c:pt idx="7">
                  <c:v>74.8</c:v>
                </c:pt>
                <c:pt idx="8">
                  <c:v>77.8</c:v>
                </c:pt>
                <c:pt idx="9">
                  <c:v>78.3</c:v>
                </c:pt>
                <c:pt idx="10">
                  <c:v>76.400000000000006</c:v>
                </c:pt>
              </c:numCache>
            </c:numRef>
          </c:val>
        </c:ser>
        <c:dLbls>
          <c:showLegendKey val="0"/>
          <c:showVal val="0"/>
          <c:showCatName val="0"/>
          <c:showSerName val="0"/>
          <c:showPercent val="0"/>
          <c:showBubbleSize val="0"/>
        </c:dLbls>
        <c:gapWidth val="150"/>
        <c:axId val="125090816"/>
        <c:axId val="125096704"/>
      </c:barChart>
      <c:catAx>
        <c:axId val="125090816"/>
        <c:scaling>
          <c:orientation val="minMax"/>
        </c:scaling>
        <c:delete val="0"/>
        <c:axPos val="b"/>
        <c:majorTickMark val="out"/>
        <c:minorTickMark val="none"/>
        <c:tickLblPos val="nextTo"/>
        <c:txPr>
          <a:bodyPr rot="-1320000"/>
          <a:lstStyle/>
          <a:p>
            <a:pPr>
              <a:defRPr sz="1200" baseline="0"/>
            </a:pPr>
            <a:endParaRPr lang="en-US"/>
          </a:p>
        </c:txPr>
        <c:crossAx val="125096704"/>
        <c:crosses val="autoZero"/>
        <c:auto val="1"/>
        <c:lblAlgn val="ctr"/>
        <c:lblOffset val="100"/>
        <c:noMultiLvlLbl val="0"/>
      </c:catAx>
      <c:valAx>
        <c:axId val="125096704"/>
        <c:scaling>
          <c:orientation val="minMax"/>
          <c:max val="100"/>
          <c:min val="0"/>
        </c:scaling>
        <c:delete val="0"/>
        <c:axPos val="l"/>
        <c:majorGridlines/>
        <c:title>
          <c:tx>
            <c:rich>
              <a:bodyPr rot="-5400000" vert="horz"/>
              <a:lstStyle/>
              <a:p>
                <a:pPr>
                  <a:defRPr sz="1200" baseline="0"/>
                </a:pPr>
                <a:r>
                  <a:rPr lang="en-GB"/>
                  <a:t>Weighted average score from a selection of questions from the National Inpatient Survey measuring patient experience</a:t>
                </a:r>
              </a:p>
            </c:rich>
          </c:tx>
          <c:layout>
            <c:manualLayout>
              <c:xMode val="edge"/>
              <c:yMode val="edge"/>
              <c:x val="7.6628298341581032E-3"/>
              <c:y val="9.0668904907599546E-2"/>
            </c:manualLayout>
          </c:layout>
          <c:overlay val="0"/>
        </c:title>
        <c:numFmt formatCode="0" sourceLinked="0"/>
        <c:majorTickMark val="out"/>
        <c:minorTickMark val="none"/>
        <c:tickLblPos val="nextTo"/>
        <c:txPr>
          <a:bodyPr/>
          <a:lstStyle/>
          <a:p>
            <a:pPr>
              <a:defRPr sz="1200" baseline="0"/>
            </a:pPr>
            <a:endParaRPr lang="en-US"/>
          </a:p>
        </c:txPr>
        <c:crossAx val="125090816"/>
        <c:crosses val="autoZero"/>
        <c:crossBetween val="between"/>
      </c:valAx>
    </c:plotArea>
    <c:plotVisOnly val="1"/>
    <c:dispBlanksAs val="gap"/>
    <c:showDLblsOverMax val="0"/>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GB"/>
              <a:t>CCG indicator 4.5</a:t>
            </a:r>
          </a:p>
          <a:p>
            <a:pPr>
              <a:defRPr/>
            </a:pPr>
            <a:r>
              <a:rPr lang="en-GB"/>
              <a:t>Responsiveness to Inpatients' personal needs</a:t>
            </a:r>
          </a:p>
          <a:p>
            <a:pPr>
              <a:defRPr/>
            </a:pPr>
            <a:r>
              <a:rPr lang="en-GB" sz="1400" i="1"/>
              <a:t>Source: NHS Digital</a:t>
            </a:r>
          </a:p>
        </c:rich>
      </c:tx>
      <c:overlay val="0"/>
    </c:title>
    <c:autoTitleDeleted val="0"/>
    <c:plotArea>
      <c:layout>
        <c:manualLayout>
          <c:layoutTarget val="inner"/>
          <c:xMode val="edge"/>
          <c:yMode val="edge"/>
          <c:x val="0.15057138182930385"/>
          <c:y val="0.23363877433719465"/>
          <c:w val="0.86935944850887747"/>
          <c:h val="0.47991699815480082"/>
        </c:manualLayout>
      </c:layout>
      <c:barChart>
        <c:barDir val="col"/>
        <c:grouping val="clustered"/>
        <c:varyColors val="0"/>
        <c:ser>
          <c:idx val="0"/>
          <c:order val="0"/>
          <c:tx>
            <c:strRef>
              <c:f>'4.5'!$A$36</c:f>
              <c:strCache>
                <c:ptCount val="1"/>
                <c:pt idx="0">
                  <c:v>2013/14</c:v>
                </c:pt>
              </c:strCache>
            </c:strRef>
          </c:tx>
          <c:spPr>
            <a:solidFill>
              <a:srgbClr val="0070C0"/>
            </a:solidFill>
          </c:spPr>
          <c:invertIfNegative val="0"/>
          <c:dPt>
            <c:idx val="0"/>
            <c:invertIfNegative val="0"/>
            <c:bubble3D val="0"/>
            <c:spPr>
              <a:solidFill>
                <a:srgbClr val="C00000"/>
              </a:solidFill>
            </c:spPr>
          </c:dPt>
          <c:cat>
            <c:strRef>
              <c:f>'4.5'!$B$36:$B$46</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'4.5'!$C$36:$C$46</c:f>
              <c:numCache>
                <c:formatCode>General</c:formatCode>
                <c:ptCount val="11"/>
                <c:pt idx="0">
                  <c:v>70.5</c:v>
                </c:pt>
                <c:pt idx="1">
                  <c:v>65.5</c:v>
                </c:pt>
                <c:pt idx="2">
                  <c:v>66.3</c:v>
                </c:pt>
                <c:pt idx="3">
                  <c:v>72.599999999999994</c:v>
                </c:pt>
                <c:pt idx="4">
                  <c:v>68.8</c:v>
                </c:pt>
                <c:pt idx="5">
                  <c:v>66.8</c:v>
                </c:pt>
                <c:pt idx="6">
                  <c:v>69.3</c:v>
                </c:pt>
                <c:pt idx="7">
                  <c:v>67.599999999999994</c:v>
                </c:pt>
                <c:pt idx="8">
                  <c:v>69.3</c:v>
                </c:pt>
                <c:pt idx="9">
                  <c:v>68.099999999999994</c:v>
                </c:pt>
                <c:pt idx="10">
                  <c:v>70.5</c:v>
                </c:pt>
              </c:numCache>
            </c:numRef>
          </c:val>
        </c:ser>
        <c:ser>
          <c:idx val="1"/>
          <c:order val="1"/>
          <c:tx>
            <c:strRef>
              <c:f>'4.5'!$D$36</c:f>
              <c:strCache>
                <c:ptCount val="1"/>
                <c:pt idx="0">
                  <c:v>2014/15</c:v>
                </c:pt>
              </c:strCache>
            </c:strRef>
          </c:tx>
          <c:spPr>
            <a:solidFill>
              <a:srgbClr val="00B0F0"/>
            </a:solidFill>
          </c:spPr>
          <c:invertIfNegative val="0"/>
          <c:dPt>
            <c:idx val="0"/>
            <c:invertIfNegative val="0"/>
            <c:bubble3D val="0"/>
            <c:spPr>
              <a:solidFill>
                <a:srgbClr val="FF0000"/>
              </a:solidFill>
            </c:spPr>
          </c:dPt>
          <c:cat>
            <c:strRef>
              <c:f>'4.5'!$B$36:$B$46</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'4.5'!$E$36:$E$46</c:f>
              <c:numCache>
                <c:formatCode>General</c:formatCode>
                <c:ptCount val="11"/>
                <c:pt idx="0">
                  <c:v>71.900000000000006</c:v>
                </c:pt>
                <c:pt idx="1">
                  <c:v>65.599999999999994</c:v>
                </c:pt>
                <c:pt idx="2">
                  <c:v>66.3</c:v>
                </c:pt>
                <c:pt idx="3">
                  <c:v>70.400000000000006</c:v>
                </c:pt>
                <c:pt idx="4">
                  <c:v>64.5</c:v>
                </c:pt>
                <c:pt idx="5">
                  <c:v>63.3</c:v>
                </c:pt>
                <c:pt idx="6">
                  <c:v>69.3</c:v>
                </c:pt>
                <c:pt idx="7">
                  <c:v>64.3</c:v>
                </c:pt>
                <c:pt idx="8">
                  <c:v>69.900000000000006</c:v>
                </c:pt>
                <c:pt idx="9">
                  <c:v>63.3</c:v>
                </c:pt>
                <c:pt idx="10">
                  <c:v>66.900000000000006</c:v>
                </c:pt>
              </c:numCache>
            </c:numRef>
          </c:val>
        </c:ser>
        <c:ser>
          <c:idx val="2"/>
          <c:order val="2"/>
          <c:tx>
            <c:strRef>
              <c:f>'4.5'!$F$36</c:f>
              <c:strCache>
                <c:ptCount val="1"/>
                <c:pt idx="0">
                  <c:v>2015/16 (Provisional)</c:v>
                </c:pt>
              </c:strCache>
            </c:strRef>
          </c:tx>
          <c:spPr>
            <a:solidFill>
              <a:srgbClr val="B3CCFF"/>
            </a:solidFill>
          </c:spPr>
          <c:invertIfNegative val="0"/>
          <c:dPt>
            <c:idx val="0"/>
            <c:invertIfNegative val="0"/>
            <c:bubble3D val="0"/>
            <c:spPr>
              <a:solidFill>
                <a:srgbClr val="FFABAB"/>
              </a:solidFill>
            </c:spPr>
          </c:dPt>
          <c:cat>
            <c:strRef>
              <c:f>'4.5'!$B$36:$B$46</c:f>
              <c:strCache>
                <c:ptCount val="11"/>
                <c:pt idx="0">
                  <c:v>NHS Horsham and Mid Sussex CCG</c:v>
                </c:pt>
                <c:pt idx="1">
                  <c:v>NHS Basildon and Brentwood CCG</c:v>
                </c:pt>
                <c:pt idx="2">
                  <c:v>NHS East Leicestershire and Rutland CCG</c:v>
                </c:pt>
                <c:pt idx="3">
                  <c:v>NHS East Surrey CCG</c:v>
                </c:pt>
                <c:pt idx="4">
                  <c:v>NHS Guildford and Waverley CCG</c:v>
                </c:pt>
                <c:pt idx="5">
                  <c:v>NHS Mid Essex CCG</c:v>
                </c:pt>
                <c:pt idx="6">
                  <c:v>NHS North Hampshire CCG</c:v>
                </c:pt>
                <c:pt idx="7">
                  <c:v>NHS North Somerset CCG</c:v>
                </c:pt>
                <c:pt idx="8">
                  <c:v>NHS Rushcliffe CCG</c:v>
                </c:pt>
                <c:pt idx="9">
                  <c:v>NHS South Gloucestershire CCG</c:v>
                </c:pt>
                <c:pt idx="10">
                  <c:v>NHS Surrey Downs CCG</c:v>
                </c:pt>
              </c:strCache>
            </c:strRef>
          </c:cat>
          <c:val>
            <c:numRef>
              <c:f>'4.5'!$G$36:$G$46</c:f>
              <c:numCache>
                <c:formatCode>General</c:formatCode>
                <c:ptCount val="11"/>
                <c:pt idx="0">
                  <c:v>67.8</c:v>
                </c:pt>
                <c:pt idx="1">
                  <c:v>67.8</c:v>
                </c:pt>
                <c:pt idx="2">
                  <c:v>68.5</c:v>
                </c:pt>
                <c:pt idx="3">
                  <c:v>72.400000000000006</c:v>
                </c:pt>
                <c:pt idx="4">
                  <c:v>68.599999999999994</c:v>
                </c:pt>
                <c:pt idx="5">
                  <c:v>67.900000000000006</c:v>
                </c:pt>
                <c:pt idx="6">
                  <c:v>71.400000000000006</c:v>
                </c:pt>
                <c:pt idx="7">
                  <c:v>66.8</c:v>
                </c:pt>
                <c:pt idx="8">
                  <c:v>75.400000000000006</c:v>
                </c:pt>
                <c:pt idx="9">
                  <c:v>69.5</c:v>
                </c:pt>
                <c:pt idx="10">
                  <c:v>69.3</c:v>
                </c:pt>
              </c:numCache>
            </c:numRef>
          </c:val>
        </c:ser>
        <c:dLbls>
          <c:showLegendKey val="0"/>
          <c:showVal val="0"/>
          <c:showCatName val="0"/>
          <c:showSerName val="0"/>
          <c:showPercent val="0"/>
          <c:showBubbleSize val="0"/>
        </c:dLbls>
        <c:gapWidth val="150"/>
        <c:axId val="125199488"/>
        <c:axId val="125201024"/>
      </c:barChart>
      <c:catAx>
        <c:axId val="125199488"/>
        <c:scaling>
          <c:orientation val="minMax"/>
        </c:scaling>
        <c:delete val="0"/>
        <c:axPos val="b"/>
        <c:majorTickMark val="out"/>
        <c:minorTickMark val="none"/>
        <c:tickLblPos val="nextTo"/>
        <c:txPr>
          <a:bodyPr rot="-1320000"/>
          <a:lstStyle/>
          <a:p>
            <a:pPr>
              <a:defRPr sz="1200" baseline="0"/>
            </a:pPr>
            <a:endParaRPr lang="en-US"/>
          </a:p>
        </c:txPr>
        <c:crossAx val="125201024"/>
        <c:crosses val="autoZero"/>
        <c:auto val="1"/>
        <c:lblAlgn val="ctr"/>
        <c:lblOffset val="100"/>
        <c:noMultiLvlLbl val="0"/>
      </c:catAx>
      <c:valAx>
        <c:axId val="125201024"/>
        <c:scaling>
          <c:orientation val="minMax"/>
          <c:max val="100"/>
          <c:min val="0"/>
        </c:scaling>
        <c:delete val="0"/>
        <c:axPos val="l"/>
        <c:majorGridlines/>
        <c:title>
          <c:tx>
            <c:rich>
              <a:bodyPr rot="-5400000" vert="horz"/>
              <a:lstStyle/>
              <a:p>
                <a:pPr>
                  <a:defRPr sz="1200" baseline="0"/>
                </a:pPr>
                <a:r>
                  <a:rPr lang="en-GB"/>
                  <a:t>Weighted average score from a selection of questions</a:t>
                </a:r>
              </a:p>
              <a:p>
                <a:pPr>
                  <a:defRPr sz="1200" baseline="0"/>
                </a:pPr>
                <a:r>
                  <a:rPr lang="en-GB"/>
                  <a:t> from the National Inpatient Survey measuring patient experience</a:t>
                </a:r>
              </a:p>
            </c:rich>
          </c:tx>
          <c:layout>
            <c:manualLayout>
              <c:xMode val="edge"/>
              <c:yMode val="edge"/>
              <c:x val="5.1023242690869601E-2"/>
              <c:y val="7.9228312491673544E-2"/>
            </c:manualLayout>
          </c:layout>
          <c:overlay val="0"/>
        </c:title>
        <c:numFmt formatCode="0" sourceLinked="0"/>
        <c:majorTickMark val="out"/>
        <c:minorTickMark val="none"/>
        <c:tickLblPos val="nextTo"/>
        <c:txPr>
          <a:bodyPr/>
          <a:lstStyle/>
          <a:p>
            <a:pPr>
              <a:defRPr sz="1200" baseline="0"/>
            </a:pPr>
            <a:endParaRPr lang="en-US"/>
          </a:p>
        </c:txPr>
        <c:crossAx val="125199488"/>
        <c:crosses val="autoZero"/>
        <c:crossBetween val="between"/>
      </c:valAx>
    </c:plotArea>
    <c:legend>
      <c:legendPos val="b"/>
      <c:overlay val="0"/>
      <c:txPr>
        <a:bodyPr/>
        <a:lstStyle/>
        <a:p>
          <a:pPr>
            <a:defRPr sz="1200" baseline="0"/>
          </a:pPr>
          <a:endParaRPr lang="en-US"/>
        </a:p>
      </c:tx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CCG indicator 1.2  </a:t>
            </a:r>
          </a:p>
          <a:p>
            <a:pPr>
              <a:defRPr/>
            </a:pPr>
            <a:r>
              <a:rPr lang="en-US"/>
              <a:t>Under 75 mortality from cardiovascular disease - Males</a:t>
            </a:r>
          </a:p>
          <a:p>
            <a:pPr>
              <a:defRPr/>
            </a:pPr>
            <a:r>
              <a:rPr lang="en-US" sz="1400" i="1"/>
              <a:t>Source: HSCIC</a:t>
            </a:r>
          </a:p>
          <a:p>
            <a:pPr>
              <a:defRPr/>
            </a:pPr>
            <a:endParaRPr lang="en-US"/>
          </a:p>
        </c:rich>
      </c:tx>
      <c:overlay val="0"/>
    </c:title>
    <c:autoTitleDeleted val="0"/>
    <c:plotArea>
      <c:layout>
        <c:manualLayout>
          <c:layoutTarget val="inner"/>
          <c:xMode val="edge"/>
          <c:yMode val="edge"/>
          <c:x val="8.9005791838744172E-2"/>
          <c:y val="0.22029262789519732"/>
          <c:w val="0.89347130891792637"/>
          <c:h val="0.61103559423493115"/>
        </c:manualLayout>
      </c:layout>
      <c:lineChart>
        <c:grouping val="standard"/>
        <c:varyColors val="0"/>
        <c:ser>
          <c:idx val="0"/>
          <c:order val="0"/>
          <c:tx>
            <c:v>England</c:v>
          </c:tx>
          <c:errBars>
            <c:errDir val="y"/>
            <c:errBarType val="both"/>
            <c:errValType val="cust"/>
            <c:noEndCap val="0"/>
            <c:plus>
              <c:numRef>
                <c:f>'1.2'!$H$23:$H$29</c:f>
                <c:numCache>
                  <c:formatCode>General</c:formatCode>
                  <c:ptCount val="7"/>
                  <c:pt idx="0">
                    <c:v>1.0999999999999943</c:v>
                  </c:pt>
                  <c:pt idx="1">
                    <c:v>1.2000000000000028</c:v>
                  </c:pt>
                  <c:pt idx="2">
                    <c:v>1.2000000000000028</c:v>
                  </c:pt>
                  <c:pt idx="3">
                    <c:v>1.0999999999999943</c:v>
                  </c:pt>
                  <c:pt idx="4">
                    <c:v>1.2000000000000028</c:v>
                  </c:pt>
                  <c:pt idx="5">
                    <c:v>1.0999999999999943</c:v>
                  </c:pt>
                  <c:pt idx="6">
                    <c:v>1.1999999999999886</c:v>
                  </c:pt>
                </c:numCache>
              </c:numRef>
            </c:plus>
            <c:minus>
              <c:numRef>
                <c:f>'1.2'!$F$23:$F$29</c:f>
                <c:numCache>
                  <c:formatCode>General</c:formatCode>
                  <c:ptCount val="7"/>
                  <c:pt idx="0">
                    <c:v>1.2000000000000028</c:v>
                  </c:pt>
                  <c:pt idx="1">
                    <c:v>1.0999999999999943</c:v>
                  </c:pt>
                  <c:pt idx="2">
                    <c:v>1.0999999999999943</c:v>
                  </c:pt>
                  <c:pt idx="3">
                    <c:v>1.2000000000000028</c:v>
                  </c:pt>
                  <c:pt idx="4">
                    <c:v>1.0999999999999943</c:v>
                  </c:pt>
                  <c:pt idx="5">
                    <c:v>1.2000000000000028</c:v>
                  </c:pt>
                  <c:pt idx="6">
                    <c:v>1.1000000000000085</c:v>
                  </c:pt>
                </c:numCache>
              </c:numRef>
            </c:minus>
          </c:errBars>
          <c:cat>
            <c:numRef>
              <c:f>'1.2'!$A$23:$A$29</c:f>
              <c:numCache>
                <c:formatCode>General</c:formatCode>
                <c:ptCount val="7"/>
                <c:pt idx="0">
                  <c:v>2009</c:v>
                </c:pt>
                <c:pt idx="1">
                  <c:v>2010</c:v>
                </c:pt>
                <c:pt idx="2">
                  <c:v>2011</c:v>
                </c:pt>
                <c:pt idx="3">
                  <c:v>2012</c:v>
                </c:pt>
                <c:pt idx="4">
                  <c:v>2013</c:v>
                </c:pt>
                <c:pt idx="5">
                  <c:v>2014</c:v>
                </c:pt>
                <c:pt idx="6">
                  <c:v>2015</c:v>
                </c:pt>
              </c:numCache>
            </c:numRef>
          </c:cat>
          <c:val>
            <c:numRef>
              <c:f>'1.2'!$D$23:$D$29</c:f>
              <c:numCache>
                <c:formatCode>0.0</c:formatCode>
                <c:ptCount val="7"/>
                <c:pt idx="0">
                  <c:v>94.9</c:v>
                </c:pt>
                <c:pt idx="1">
                  <c:v>95.3</c:v>
                </c:pt>
                <c:pt idx="2">
                  <c:v>88</c:v>
                </c:pt>
                <c:pt idx="3">
                  <c:v>86.4</c:v>
                </c:pt>
                <c:pt idx="4">
                  <c:v>88</c:v>
                </c:pt>
                <c:pt idx="5">
                  <c:v>86.4</c:v>
                </c:pt>
                <c:pt idx="6">
                  <c:v>85.9</c:v>
                </c:pt>
              </c:numCache>
            </c:numRef>
          </c:val>
          <c:smooth val="0"/>
        </c:ser>
        <c:ser>
          <c:idx val="1"/>
          <c:order val="1"/>
          <c:tx>
            <c:strRef>
              <c:f>'1.2'!$K$23</c:f>
              <c:strCache>
                <c:ptCount val="1"/>
                <c:pt idx="0">
                  <c:v>NHS Horsham and Mid Sussex CCG</c:v>
                </c:pt>
              </c:strCache>
            </c:strRef>
          </c:tx>
          <c:errBars>
            <c:errDir val="y"/>
            <c:errBarType val="both"/>
            <c:errValType val="cust"/>
            <c:noEndCap val="0"/>
            <c:plus>
              <c:numRef>
                <c:f>'1.2'!$Q$23:$Q$29</c:f>
                <c:numCache>
                  <c:formatCode>General</c:formatCode>
                  <c:ptCount val="7"/>
                  <c:pt idx="0">
                    <c:v>16.799999999999997</c:v>
                  </c:pt>
                  <c:pt idx="1">
                    <c:v>16.900000000000006</c:v>
                  </c:pt>
                  <c:pt idx="2">
                    <c:v>15.899999999999999</c:v>
                  </c:pt>
                  <c:pt idx="3">
                    <c:v>15.999999999999993</c:v>
                  </c:pt>
                  <c:pt idx="4">
                    <c:v>17</c:v>
                  </c:pt>
                  <c:pt idx="5">
                    <c:v>16</c:v>
                  </c:pt>
                  <c:pt idx="6">
                    <c:v>15.399999999999999</c:v>
                  </c:pt>
                </c:numCache>
              </c:numRef>
            </c:plus>
            <c:minus>
              <c:numRef>
                <c:f>'1.2'!$O$23:$O$29</c:f>
                <c:numCache>
                  <c:formatCode>General</c:formatCode>
                  <c:ptCount val="7"/>
                  <c:pt idx="0">
                    <c:v>14</c:v>
                  </c:pt>
                  <c:pt idx="1">
                    <c:v>14.199999999999996</c:v>
                  </c:pt>
                  <c:pt idx="2">
                    <c:v>13.100000000000001</c:v>
                  </c:pt>
                  <c:pt idx="3">
                    <c:v>13.200000000000003</c:v>
                  </c:pt>
                  <c:pt idx="4">
                    <c:v>14.199999999999996</c:v>
                  </c:pt>
                  <c:pt idx="5">
                    <c:v>13.400000000000006</c:v>
                  </c:pt>
                  <c:pt idx="6">
                    <c:v>12.799999999999997</c:v>
                  </c:pt>
                </c:numCache>
              </c:numRef>
            </c:minus>
          </c:errBars>
          <c:cat>
            <c:numRef>
              <c:f>'1.2'!$A$23:$A$29</c:f>
              <c:numCache>
                <c:formatCode>General</c:formatCode>
                <c:ptCount val="7"/>
                <c:pt idx="0">
                  <c:v>2009</c:v>
                </c:pt>
                <c:pt idx="1">
                  <c:v>2010</c:v>
                </c:pt>
                <c:pt idx="2">
                  <c:v>2011</c:v>
                </c:pt>
                <c:pt idx="3">
                  <c:v>2012</c:v>
                </c:pt>
                <c:pt idx="4">
                  <c:v>2013</c:v>
                </c:pt>
                <c:pt idx="5">
                  <c:v>2014</c:v>
                </c:pt>
                <c:pt idx="6">
                  <c:v>2015</c:v>
                </c:pt>
              </c:numCache>
            </c:numRef>
          </c:cat>
          <c:val>
            <c:numRef>
              <c:f>'1.2'!$M$23:$M$29</c:f>
              <c:numCache>
                <c:formatCode>0.0</c:formatCode>
                <c:ptCount val="7"/>
                <c:pt idx="0">
                  <c:v>63.3</c:v>
                </c:pt>
                <c:pt idx="1">
                  <c:v>66.3</c:v>
                </c:pt>
                <c:pt idx="2">
                  <c:v>56.4</c:v>
                </c:pt>
                <c:pt idx="3">
                  <c:v>56.1</c:v>
                </c:pt>
                <c:pt idx="4">
                  <c:v>65.3</c:v>
                </c:pt>
                <c:pt idx="5">
                  <c:v>59.7</c:v>
                </c:pt>
                <c:pt idx="6">
                  <c:v>55.4</c:v>
                </c:pt>
              </c:numCache>
            </c:numRef>
          </c:val>
          <c:smooth val="0"/>
        </c:ser>
        <c:dLbls>
          <c:showLegendKey val="0"/>
          <c:showVal val="0"/>
          <c:showCatName val="0"/>
          <c:showSerName val="0"/>
          <c:showPercent val="0"/>
          <c:showBubbleSize val="0"/>
        </c:dLbls>
        <c:marker val="1"/>
        <c:smooth val="0"/>
        <c:axId val="113044480"/>
        <c:axId val="115229440"/>
      </c:lineChart>
      <c:catAx>
        <c:axId val="113044480"/>
        <c:scaling>
          <c:orientation val="minMax"/>
        </c:scaling>
        <c:delete val="0"/>
        <c:axPos val="b"/>
        <c:numFmt formatCode="General" sourceLinked="1"/>
        <c:majorTickMark val="out"/>
        <c:minorTickMark val="none"/>
        <c:tickLblPos val="nextTo"/>
        <c:txPr>
          <a:bodyPr/>
          <a:lstStyle/>
          <a:p>
            <a:pPr>
              <a:defRPr sz="1200" baseline="0"/>
            </a:pPr>
            <a:endParaRPr lang="en-US"/>
          </a:p>
        </c:txPr>
        <c:crossAx val="115229440"/>
        <c:crosses val="autoZero"/>
        <c:auto val="1"/>
        <c:lblAlgn val="ctr"/>
        <c:lblOffset val="100"/>
        <c:noMultiLvlLbl val="0"/>
      </c:catAx>
      <c:valAx>
        <c:axId val="115229440"/>
        <c:scaling>
          <c:orientation val="minMax"/>
        </c:scaling>
        <c:delete val="0"/>
        <c:axPos val="l"/>
        <c:majorGridlines/>
        <c:title>
          <c:tx>
            <c:rich>
              <a:bodyPr rot="-5400000" vert="horz"/>
              <a:lstStyle/>
              <a:p>
                <a:pPr>
                  <a:defRPr sz="1200" baseline="0"/>
                </a:pPr>
                <a:r>
                  <a:rPr lang="en-US" sz="1200" baseline="0"/>
                  <a:t>DSR per 100,000 registered patients</a:t>
                </a:r>
              </a:p>
            </c:rich>
          </c:tx>
          <c:overlay val="0"/>
        </c:title>
        <c:numFmt formatCode="0" sourceLinked="0"/>
        <c:majorTickMark val="out"/>
        <c:minorTickMark val="none"/>
        <c:tickLblPos val="nextTo"/>
        <c:txPr>
          <a:bodyPr/>
          <a:lstStyle/>
          <a:p>
            <a:pPr>
              <a:defRPr sz="1200" baseline="0"/>
            </a:pPr>
            <a:endParaRPr lang="en-US"/>
          </a:p>
        </c:txPr>
        <c:crossAx val="113044480"/>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baseline="0">
                <a:effectLst/>
              </a:rPr>
              <a:t>CCG indicator 1.2  </a:t>
            </a:r>
          </a:p>
          <a:p>
            <a:pPr>
              <a:defRPr/>
            </a:pPr>
            <a:r>
              <a:rPr lang="en-US"/>
              <a:t>Under 75 mortality from cardiovascular disease - Females</a:t>
            </a:r>
          </a:p>
          <a:p>
            <a:pPr>
              <a:defRPr/>
            </a:pPr>
            <a:r>
              <a:rPr lang="en-US" sz="1400" i="1"/>
              <a:t>Source: HSCIC</a:t>
            </a:r>
          </a:p>
          <a:p>
            <a:pPr>
              <a:defRPr/>
            </a:pPr>
            <a:endParaRPr lang="en-US"/>
          </a:p>
        </c:rich>
      </c:tx>
      <c:overlay val="0"/>
    </c:title>
    <c:autoTitleDeleted val="0"/>
    <c:plotArea>
      <c:layout>
        <c:manualLayout>
          <c:layoutTarget val="inner"/>
          <c:xMode val="edge"/>
          <c:yMode val="edge"/>
          <c:x val="0.10102014129954186"/>
          <c:y val="0.20531736062175107"/>
          <c:w val="0.88864625811988285"/>
          <c:h val="0.64751169933545538"/>
        </c:manualLayout>
      </c:layout>
      <c:lineChart>
        <c:grouping val="standard"/>
        <c:varyColors val="0"/>
        <c:ser>
          <c:idx val="0"/>
          <c:order val="0"/>
          <c:tx>
            <c:v>England</c:v>
          </c:tx>
          <c:errBars>
            <c:errDir val="y"/>
            <c:errBarType val="both"/>
            <c:errValType val="cust"/>
            <c:noEndCap val="0"/>
            <c:plus>
              <c:numRef>
                <c:f>'1.2'!$H$31:$H$37</c:f>
                <c:numCache>
                  <c:formatCode>General</c:formatCode>
                  <c:ptCount val="7"/>
                  <c:pt idx="0">
                    <c:v>0.79999999999999716</c:v>
                  </c:pt>
                  <c:pt idx="1">
                    <c:v>0.79999999999999716</c:v>
                  </c:pt>
                  <c:pt idx="2">
                    <c:v>0.79999999999999716</c:v>
                  </c:pt>
                  <c:pt idx="3">
                    <c:v>0.80000000000000426</c:v>
                  </c:pt>
                  <c:pt idx="4">
                    <c:v>0.90000000000000568</c:v>
                  </c:pt>
                  <c:pt idx="5">
                    <c:v>0.79999999999999716</c:v>
                  </c:pt>
                  <c:pt idx="6">
                    <c:v>0.79999999999999716</c:v>
                  </c:pt>
                </c:numCache>
              </c:numRef>
            </c:plus>
            <c:minus>
              <c:numRef>
                <c:f>'1.2'!$F$31:$F$37</c:f>
                <c:numCache>
                  <c:formatCode>General</c:formatCode>
                  <c:ptCount val="7"/>
                  <c:pt idx="0">
                    <c:v>0.90000000000000568</c:v>
                  </c:pt>
                  <c:pt idx="1">
                    <c:v>0.89999999999999858</c:v>
                  </c:pt>
                  <c:pt idx="2">
                    <c:v>0.79999999999999716</c:v>
                  </c:pt>
                  <c:pt idx="3">
                    <c:v>0.79999999999999716</c:v>
                  </c:pt>
                  <c:pt idx="4">
                    <c:v>0.69999999999999574</c:v>
                  </c:pt>
                  <c:pt idx="5">
                    <c:v>0.79999999999999716</c:v>
                  </c:pt>
                  <c:pt idx="6">
                    <c:v>0.79999999999999716</c:v>
                  </c:pt>
                </c:numCache>
              </c:numRef>
            </c:minus>
          </c:errBars>
          <c:cat>
            <c:numRef>
              <c:f>'1.2'!$A$31:$A$37</c:f>
              <c:numCache>
                <c:formatCode>General</c:formatCode>
                <c:ptCount val="7"/>
                <c:pt idx="0">
                  <c:v>2009</c:v>
                </c:pt>
                <c:pt idx="1">
                  <c:v>2010</c:v>
                </c:pt>
                <c:pt idx="2">
                  <c:v>2011</c:v>
                </c:pt>
                <c:pt idx="3">
                  <c:v>2012</c:v>
                </c:pt>
                <c:pt idx="4">
                  <c:v>2013</c:v>
                </c:pt>
                <c:pt idx="5">
                  <c:v>2014</c:v>
                </c:pt>
                <c:pt idx="6">
                  <c:v>2015</c:v>
                </c:pt>
              </c:numCache>
            </c:numRef>
          </c:cat>
          <c:val>
            <c:numRef>
              <c:f>'1.2'!$D$31:$D$37</c:f>
              <c:numCache>
                <c:formatCode>0.0</c:formatCode>
                <c:ptCount val="7"/>
                <c:pt idx="0">
                  <c:v>45.2</c:v>
                </c:pt>
                <c:pt idx="1">
                  <c:v>45.1</c:v>
                </c:pt>
                <c:pt idx="2">
                  <c:v>41</c:v>
                </c:pt>
                <c:pt idx="3">
                  <c:v>42.8</c:v>
                </c:pt>
                <c:pt idx="4">
                  <c:v>41.8</c:v>
                </c:pt>
                <c:pt idx="5">
                  <c:v>41</c:v>
                </c:pt>
                <c:pt idx="6">
                  <c:v>42</c:v>
                </c:pt>
              </c:numCache>
            </c:numRef>
          </c:val>
          <c:smooth val="0"/>
        </c:ser>
        <c:ser>
          <c:idx val="1"/>
          <c:order val="1"/>
          <c:tx>
            <c:strRef>
              <c:f>'1.2'!$K$31</c:f>
              <c:strCache>
                <c:ptCount val="1"/>
                <c:pt idx="0">
                  <c:v>NHS Horsham and Mid Sussex CCG</c:v>
                </c:pt>
              </c:strCache>
            </c:strRef>
          </c:tx>
          <c:errBars>
            <c:errDir val="y"/>
            <c:errBarType val="both"/>
            <c:errValType val="cust"/>
            <c:noEndCap val="0"/>
            <c:plus>
              <c:numRef>
                <c:f>'1.2'!$Q$31:$Q$37</c:f>
                <c:numCache>
                  <c:formatCode>General</c:formatCode>
                  <c:ptCount val="7"/>
                  <c:pt idx="0">
                    <c:v>12.200000000000003</c:v>
                  </c:pt>
                  <c:pt idx="1">
                    <c:v>13.5</c:v>
                  </c:pt>
                  <c:pt idx="2">
                    <c:v>12.600000000000001</c:v>
                  </c:pt>
                  <c:pt idx="3">
                    <c:v>11.900000000000002</c:v>
                  </c:pt>
                  <c:pt idx="4">
                    <c:v>11.5</c:v>
                  </c:pt>
                  <c:pt idx="5">
                    <c:v>10.600000000000001</c:v>
                  </c:pt>
                  <c:pt idx="6">
                    <c:v>10.899999999999999</c:v>
                  </c:pt>
                </c:numCache>
              </c:numRef>
            </c:plus>
            <c:minus>
              <c:numRef>
                <c:f>'1.2'!$O$31:$O$37</c:f>
                <c:numCache>
                  <c:formatCode>General</c:formatCode>
                  <c:ptCount val="7"/>
                  <c:pt idx="0">
                    <c:v>9.3999999999999986</c:v>
                  </c:pt>
                  <c:pt idx="1">
                    <c:v>10.600000000000001</c:v>
                  </c:pt>
                  <c:pt idx="2">
                    <c:v>9.8000000000000007</c:v>
                  </c:pt>
                  <c:pt idx="3">
                    <c:v>9.1000000000000014</c:v>
                  </c:pt>
                  <c:pt idx="4">
                    <c:v>8.6999999999999993</c:v>
                  </c:pt>
                  <c:pt idx="5">
                    <c:v>7.8000000000000007</c:v>
                  </c:pt>
                  <c:pt idx="6">
                    <c:v>8.1999999999999993</c:v>
                  </c:pt>
                </c:numCache>
              </c:numRef>
            </c:minus>
          </c:errBars>
          <c:cat>
            <c:numRef>
              <c:f>'1.2'!$A$31:$A$37</c:f>
              <c:numCache>
                <c:formatCode>General</c:formatCode>
                <c:ptCount val="7"/>
                <c:pt idx="0">
                  <c:v>2009</c:v>
                </c:pt>
                <c:pt idx="1">
                  <c:v>2010</c:v>
                </c:pt>
                <c:pt idx="2">
                  <c:v>2011</c:v>
                </c:pt>
                <c:pt idx="3">
                  <c:v>2012</c:v>
                </c:pt>
                <c:pt idx="4">
                  <c:v>2013</c:v>
                </c:pt>
                <c:pt idx="5">
                  <c:v>2014</c:v>
                </c:pt>
                <c:pt idx="6">
                  <c:v>2015</c:v>
                </c:pt>
              </c:numCache>
            </c:numRef>
          </c:cat>
          <c:val>
            <c:numRef>
              <c:f>'1.2'!$M$31:$M$37</c:f>
              <c:numCache>
                <c:formatCode>0.0</c:formatCode>
                <c:ptCount val="7"/>
                <c:pt idx="0">
                  <c:v>30.5</c:v>
                </c:pt>
                <c:pt idx="1">
                  <c:v>37.5</c:v>
                </c:pt>
                <c:pt idx="2">
                  <c:v>32.6</c:v>
                </c:pt>
                <c:pt idx="3">
                  <c:v>28.3</c:v>
                </c:pt>
                <c:pt idx="4">
                  <c:v>26.4</c:v>
                </c:pt>
                <c:pt idx="5">
                  <c:v>21.6</c:v>
                </c:pt>
                <c:pt idx="6">
                  <c:v>24.5</c:v>
                </c:pt>
              </c:numCache>
            </c:numRef>
          </c:val>
          <c:smooth val="0"/>
        </c:ser>
        <c:dLbls>
          <c:showLegendKey val="0"/>
          <c:showVal val="0"/>
          <c:showCatName val="0"/>
          <c:showSerName val="0"/>
          <c:showPercent val="0"/>
          <c:showBubbleSize val="0"/>
        </c:dLbls>
        <c:marker val="1"/>
        <c:smooth val="0"/>
        <c:axId val="115255936"/>
        <c:axId val="115265920"/>
      </c:lineChart>
      <c:catAx>
        <c:axId val="115255936"/>
        <c:scaling>
          <c:orientation val="minMax"/>
        </c:scaling>
        <c:delete val="0"/>
        <c:axPos val="b"/>
        <c:numFmt formatCode="General" sourceLinked="1"/>
        <c:majorTickMark val="out"/>
        <c:minorTickMark val="none"/>
        <c:tickLblPos val="nextTo"/>
        <c:txPr>
          <a:bodyPr/>
          <a:lstStyle/>
          <a:p>
            <a:pPr>
              <a:defRPr sz="1200" baseline="0"/>
            </a:pPr>
            <a:endParaRPr lang="en-US"/>
          </a:p>
        </c:txPr>
        <c:crossAx val="115265920"/>
        <c:crosses val="autoZero"/>
        <c:auto val="1"/>
        <c:lblAlgn val="ctr"/>
        <c:lblOffset val="100"/>
        <c:noMultiLvlLbl val="0"/>
      </c:catAx>
      <c:valAx>
        <c:axId val="115265920"/>
        <c:scaling>
          <c:orientation val="minMax"/>
          <c:max val="120"/>
        </c:scaling>
        <c:delete val="0"/>
        <c:axPos val="l"/>
        <c:majorGridlines/>
        <c:title>
          <c:tx>
            <c:rich>
              <a:bodyPr rot="-5400000" vert="horz"/>
              <a:lstStyle/>
              <a:p>
                <a:pPr>
                  <a:defRPr sz="1200" baseline="0"/>
                </a:pPr>
                <a:r>
                  <a:rPr lang="en-US" sz="1200" baseline="0"/>
                  <a:t>DSR per 100,000 registered population</a:t>
                </a:r>
              </a:p>
            </c:rich>
          </c:tx>
          <c:overlay val="0"/>
        </c:title>
        <c:numFmt formatCode="0" sourceLinked="0"/>
        <c:majorTickMark val="out"/>
        <c:minorTickMark val="none"/>
        <c:tickLblPos val="nextTo"/>
        <c:txPr>
          <a:bodyPr/>
          <a:lstStyle/>
          <a:p>
            <a:pPr>
              <a:defRPr sz="1200" baseline="0"/>
            </a:pPr>
            <a:endParaRPr lang="en-US"/>
          </a:p>
        </c:txPr>
        <c:crossAx val="115255936"/>
        <c:crosses val="autoZero"/>
        <c:crossBetween val="between"/>
      </c:valAx>
    </c:plotArea>
    <c:legend>
      <c:legendPos val="b"/>
      <c:overlay val="0"/>
      <c:txPr>
        <a:bodyPr/>
        <a:lstStyle/>
        <a:p>
          <a:pPr>
            <a:defRPr sz="1400" baseline="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image" Target="../media/image3.png"/><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image" Target="../media/image1.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image" Target="../media/image1.png"/><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image" Target="../media/image1.png"/><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2.png"/><Relationship Id="rId1" Type="http://schemas.openxmlformats.org/officeDocument/2006/relationships/chart" Target="../charts/chart27.xml"/></Relationships>
</file>

<file path=xl/drawings/_rels/drawing2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8.xml"/></Relationships>
</file>

<file path=xl/drawings/_rels/drawing2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9.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1.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5" Type="http://schemas.openxmlformats.org/officeDocument/2006/relationships/chart" Target="../charts/chart7.xml"/><Relationship Id="rId4" Type="http://schemas.openxmlformats.org/officeDocument/2006/relationships/chart" Target="../charts/chart6.xml"/></Relationships>
</file>

<file path=xl/drawings/_rels/drawing3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5.xml"/></Relationships>
</file>

<file path=xl/drawings/_rels/drawing31.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2" Type="http://schemas.openxmlformats.org/officeDocument/2006/relationships/chart" Target="../charts/chart37.xml"/><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2" Type="http://schemas.openxmlformats.org/officeDocument/2006/relationships/chart" Target="../charts/chart38.xml"/><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2" Type="http://schemas.openxmlformats.org/officeDocument/2006/relationships/chart" Target="../charts/chart43.xml"/><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2" Type="http://schemas.openxmlformats.org/officeDocument/2006/relationships/chart" Target="../charts/chart44.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9.xml"/><Relationship Id="rId1" Type="http://schemas.openxmlformats.org/officeDocument/2006/relationships/chart" Target="../charts/chart8.xml"/></Relationships>
</file>

<file path=xl/drawings/_rels/drawing40.xml.rels><?xml version="1.0" encoding="UTF-8" standalone="yes"?>
<Relationships xmlns="http://schemas.openxmlformats.org/package/2006/relationships"><Relationship Id="rId2" Type="http://schemas.openxmlformats.org/officeDocument/2006/relationships/chart" Target="../charts/chart45.xml"/><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image" Target="../media/image2.png"/></Relationships>
</file>

<file path=xl/drawings/_rels/drawing4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7.xml"/></Relationships>
</file>

<file path=xl/drawings/_rels/drawing4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8.xml"/></Relationships>
</file>

<file path=xl/drawings/_rels/drawing45.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2" Type="http://schemas.openxmlformats.org/officeDocument/2006/relationships/chart" Target="../charts/chart51.xml"/><Relationship Id="rId1" Type="http://schemas.openxmlformats.org/officeDocument/2006/relationships/image" Target="../media/image2.png"/></Relationships>
</file>

<file path=xl/drawings/_rels/drawing4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2.xml"/></Relationships>
</file>

<file path=xl/drawings/_rels/drawing48.xml.rels><?xml version="1.0" encoding="UTF-8" standalone="yes"?>
<Relationships xmlns="http://schemas.openxmlformats.org/package/2006/relationships"><Relationship Id="rId2" Type="http://schemas.openxmlformats.org/officeDocument/2006/relationships/chart" Target="../charts/chart53.xml"/><Relationship Id="rId1" Type="http://schemas.openxmlformats.org/officeDocument/2006/relationships/image" Target="../media/image1.png"/></Relationships>
</file>

<file path=xl/drawings/_rels/drawing4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png"/></Relationships>
</file>

<file path=xl/drawings/_rels/drawing50.xml.rels><?xml version="1.0" encoding="UTF-8" standalone="yes"?>
<Relationships xmlns="http://schemas.openxmlformats.org/package/2006/relationships"><Relationship Id="rId1" Type="http://schemas.openxmlformats.org/officeDocument/2006/relationships/image" Target="../media/image1.png"/></Relationships>
</file>

<file path=xl/drawings/_rels/drawing51.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image" Target="../media/image1.png"/></Relationships>
</file>

<file path=xl/drawings/_rels/drawing5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7.xml"/></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2.png"/><Relationship Id="rId1" Type="http://schemas.openxmlformats.org/officeDocument/2006/relationships/chart" Target="../charts/chart58.xml"/></Relationships>
</file>

<file path=xl/drawings/_rels/drawing5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9.xml"/></Relationships>
</file>

<file path=xl/drawings/_rels/drawing5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0.xml"/></Relationships>
</file>

<file path=xl/drawings/_rels/drawing5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1.xml"/></Relationships>
</file>

<file path=xl/drawings/_rels/drawing5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62.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2.png"/></Relationships>
</file>

<file path=xl/drawings/_rels/drawing6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2.xml.rels><?xml version="1.0" encoding="UTF-8" standalone="yes"?>
<Relationships xmlns="http://schemas.openxmlformats.org/package/2006/relationships"><Relationship Id="rId3" Type="http://schemas.openxmlformats.org/officeDocument/2006/relationships/chart" Target="../charts/chart63.xml"/><Relationship Id="rId2" Type="http://schemas.openxmlformats.org/officeDocument/2006/relationships/image" Target="../media/image1.png"/><Relationship Id="rId1" Type="http://schemas.openxmlformats.org/officeDocument/2006/relationships/image" Target="../media/image2.png"/></Relationships>
</file>

<file path=xl/drawings/_rels/drawing63.xml.rels><?xml version="1.0" encoding="UTF-8" standalone="yes"?>
<Relationships xmlns="http://schemas.openxmlformats.org/package/2006/relationships"><Relationship Id="rId3" Type="http://schemas.openxmlformats.org/officeDocument/2006/relationships/chart" Target="../charts/chart64.xml"/><Relationship Id="rId2" Type="http://schemas.openxmlformats.org/officeDocument/2006/relationships/image" Target="../media/image1.png"/><Relationship Id="rId1" Type="http://schemas.openxmlformats.org/officeDocument/2006/relationships/image" Target="../media/image2.png"/></Relationships>
</file>

<file path=xl/drawings/_rels/drawing64.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image" Target="../media/image1.png"/><Relationship Id="rId1" Type="http://schemas.openxmlformats.org/officeDocument/2006/relationships/image" Target="../media/image2.png"/></Relationships>
</file>

<file path=xl/drawings/_rels/drawing65.xml.rels><?xml version="1.0" encoding="UTF-8" standalone="yes"?>
<Relationships xmlns="http://schemas.openxmlformats.org/package/2006/relationships"><Relationship Id="rId2" Type="http://schemas.openxmlformats.org/officeDocument/2006/relationships/chart" Target="../charts/chart66.xml"/><Relationship Id="rId1" Type="http://schemas.openxmlformats.org/officeDocument/2006/relationships/image" Target="../media/image1.png"/></Relationships>
</file>

<file path=xl/drawings/_rels/drawing66.xml.rels><?xml version="1.0" encoding="UTF-8" standalone="yes"?>
<Relationships xmlns="http://schemas.openxmlformats.org/package/2006/relationships"><Relationship Id="rId2" Type="http://schemas.openxmlformats.org/officeDocument/2006/relationships/chart" Target="../charts/chart67.xml"/><Relationship Id="rId1" Type="http://schemas.openxmlformats.org/officeDocument/2006/relationships/image" Target="../media/image1.png"/></Relationships>
</file>

<file path=xl/drawings/_rels/drawing67.xml.rels><?xml version="1.0" encoding="UTF-8" standalone="yes"?>
<Relationships xmlns="http://schemas.openxmlformats.org/package/2006/relationships"><Relationship Id="rId2" Type="http://schemas.openxmlformats.org/officeDocument/2006/relationships/chart" Target="../charts/chart68.xml"/><Relationship Id="rId1" Type="http://schemas.openxmlformats.org/officeDocument/2006/relationships/image" Target="../media/image2.png"/></Relationships>
</file>

<file path=xl/drawings/_rels/drawing6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69.xml"/><Relationship Id="rId1" Type="http://schemas.openxmlformats.org/officeDocument/2006/relationships/image" Target="../media/image2.png"/></Relationships>
</file>

<file path=xl/drawings/_rels/drawing69.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image" Target="../media/image2.png"/><Relationship Id="rId4"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2.xml"/></Relationships>
</file>

<file path=xl/drawings/_rels/drawing70.xml.rels><?xml version="1.0" encoding="UTF-8" standalone="yes"?>
<Relationships xmlns="http://schemas.openxmlformats.org/package/2006/relationships"><Relationship Id="rId2" Type="http://schemas.openxmlformats.org/officeDocument/2006/relationships/chart" Target="../charts/chart72.xml"/><Relationship Id="rId1" Type="http://schemas.openxmlformats.org/officeDocument/2006/relationships/image" Target="../media/image2.png"/></Relationships>
</file>

<file path=xl/drawings/_rels/drawing7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3.xml"/></Relationships>
</file>

<file path=xl/drawings/_rels/drawing7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4.xml"/></Relationships>
</file>

<file path=xl/drawings/_rels/drawing73.xml.rels><?xml version="1.0" encoding="UTF-8" standalone="yes"?>
<Relationships xmlns="http://schemas.openxmlformats.org/package/2006/relationships"><Relationship Id="rId1" Type="http://schemas.openxmlformats.org/officeDocument/2006/relationships/image" Target="../media/image1.png"/></Relationships>
</file>

<file path=xl/drawings/_rels/drawing74.xml.rels><?xml version="1.0" encoding="UTF-8" standalone="yes"?>
<Relationships xmlns="http://schemas.openxmlformats.org/package/2006/relationships"><Relationship Id="rId1" Type="http://schemas.openxmlformats.org/officeDocument/2006/relationships/image" Target="../media/image1.png"/></Relationships>
</file>

<file path=xl/drawings/_rels/drawing75.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133350</xdr:colOff>
      <xdr:row>1</xdr:row>
      <xdr:rowOff>66675</xdr:rowOff>
    </xdr:from>
    <xdr:to>
      <xdr:col>3</xdr:col>
      <xdr:colOff>276225</xdr:colOff>
      <xdr:row>5</xdr:row>
      <xdr:rowOff>60736</xdr:rowOff>
    </xdr:to>
    <xdr:sp macro="" textlink="">
      <xdr:nvSpPr>
        <xdr:cNvPr id="3" name="Text Box 3"/>
        <xdr:cNvSpPr txBox="1">
          <a:spLocks noChangeArrowheads="1"/>
        </xdr:cNvSpPr>
      </xdr:nvSpPr>
      <xdr:spPr bwMode="auto">
        <a:xfrm>
          <a:off x="1400175" y="257175"/>
          <a:ext cx="10848975" cy="72748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NHS Horsham &amp; Mid Sussex  CCG Outcome Indicator Set </a:t>
          </a:r>
          <a:endParaRPr lang="en-GB" sz="4000" b="0" i="0" u="none" strike="noStrike" baseline="0">
            <a:solidFill>
              <a:srgbClr val="008080"/>
            </a:solidFill>
            <a:latin typeface="Arial"/>
            <a:cs typeface="Arial"/>
          </a:endParaRPr>
        </a:p>
      </xdr:txBody>
    </xdr:sp>
    <xdr:clientData/>
  </xdr:twoCellAnchor>
  <xdr:twoCellAnchor editAs="oneCell">
    <xdr:from>
      <xdr:col>0</xdr:col>
      <xdr:colOff>57150</xdr:colOff>
      <xdr:row>0</xdr:row>
      <xdr:rowOff>57150</xdr:rowOff>
    </xdr:from>
    <xdr:to>
      <xdr:col>1</xdr:col>
      <xdr:colOff>649716</xdr:colOff>
      <xdr:row>5</xdr:row>
      <xdr:rowOff>53651</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57150"/>
          <a:ext cx="1202166" cy="920426"/>
        </a:xfrm>
        <a:prstGeom prst="rect">
          <a:avLst/>
        </a:prstGeom>
        <a:solidFill>
          <a:schemeClr val="bg1"/>
        </a:solidFill>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1047750</xdr:colOff>
      <xdr:row>5</xdr:row>
      <xdr:rowOff>0</xdr:rowOff>
    </xdr:to>
    <xdr:sp macro="" textlink="">
      <xdr:nvSpPr>
        <xdr:cNvPr id="12" name="Rectangle 2"/>
        <xdr:cNvSpPr>
          <a:spLocks noChangeArrowheads="1"/>
        </xdr:cNvSpPr>
      </xdr:nvSpPr>
      <xdr:spPr bwMode="auto">
        <a:xfrm>
          <a:off x="0" y="0"/>
          <a:ext cx="14077950" cy="10001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1736932</xdr:colOff>
      <xdr:row>0</xdr:row>
      <xdr:rowOff>77562</xdr:rowOff>
    </xdr:from>
    <xdr:to>
      <xdr:col>9</xdr:col>
      <xdr:colOff>507519</xdr:colOff>
      <xdr:row>4</xdr:row>
      <xdr:rowOff>108043</xdr:rowOff>
    </xdr:to>
    <xdr:sp macro="" textlink="">
      <xdr:nvSpPr>
        <xdr:cNvPr id="13" name="Text Box 3"/>
        <xdr:cNvSpPr txBox="1">
          <a:spLocks noChangeArrowheads="1"/>
        </xdr:cNvSpPr>
      </xdr:nvSpPr>
      <xdr:spPr bwMode="auto">
        <a:xfrm>
          <a:off x="1736932" y="77562"/>
          <a:ext cx="10162487" cy="83058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1.8</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0</xdr:colOff>
      <xdr:row>0</xdr:row>
      <xdr:rowOff>19050</xdr:rowOff>
    </xdr:from>
    <xdr:to>
      <xdr:col>0</xdr:col>
      <xdr:colOff>1202166</xdr:colOff>
      <xdr:row>4</xdr:row>
      <xdr:rowOff>177476</xdr:rowOff>
    </xdr:to>
    <xdr:pic>
      <xdr:nvPicPr>
        <xdr:cNvPr id="14" name="Picture 1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1202166" cy="958526"/>
        </a:xfrm>
        <a:prstGeom prst="rect">
          <a:avLst/>
        </a:prstGeom>
        <a:solidFill>
          <a:schemeClr val="bg1"/>
        </a:solidFill>
      </xdr:spPr>
    </xdr:pic>
    <xdr:clientData/>
  </xdr:twoCellAnchor>
  <xdr:twoCellAnchor>
    <xdr:from>
      <xdr:col>0</xdr:col>
      <xdr:colOff>0</xdr:colOff>
      <xdr:row>0</xdr:row>
      <xdr:rowOff>0</xdr:rowOff>
    </xdr:from>
    <xdr:to>
      <xdr:col>11</xdr:col>
      <xdr:colOff>1047750</xdr:colOff>
      <xdr:row>5</xdr:row>
      <xdr:rowOff>0</xdr:rowOff>
    </xdr:to>
    <xdr:sp macro="" textlink="">
      <xdr:nvSpPr>
        <xdr:cNvPr id="6" name="Rectangle 2"/>
        <xdr:cNvSpPr>
          <a:spLocks noChangeArrowheads="1"/>
        </xdr:cNvSpPr>
      </xdr:nvSpPr>
      <xdr:spPr bwMode="auto">
        <a:xfrm>
          <a:off x="0" y="0"/>
          <a:ext cx="14297025" cy="10001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1889332</xdr:colOff>
      <xdr:row>0</xdr:row>
      <xdr:rowOff>77562</xdr:rowOff>
    </xdr:from>
    <xdr:to>
      <xdr:col>9</xdr:col>
      <xdr:colOff>440844</xdr:colOff>
      <xdr:row>4</xdr:row>
      <xdr:rowOff>108043</xdr:rowOff>
    </xdr:to>
    <xdr:sp macro="" textlink="">
      <xdr:nvSpPr>
        <xdr:cNvPr id="7" name="Text Box 3"/>
        <xdr:cNvSpPr txBox="1">
          <a:spLocks noChangeArrowheads="1"/>
        </xdr:cNvSpPr>
      </xdr:nvSpPr>
      <xdr:spPr bwMode="auto">
        <a:xfrm>
          <a:off x="1889332" y="77562"/>
          <a:ext cx="10162487" cy="83058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1.8</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209548</xdr:colOff>
      <xdr:row>33</xdr:row>
      <xdr:rowOff>142874</xdr:rowOff>
    </xdr:from>
    <xdr:to>
      <xdr:col>7</xdr:col>
      <xdr:colOff>361949</xdr:colOff>
      <xdr:row>60</xdr:row>
      <xdr:rowOff>171449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0</xdr:col>
      <xdr:colOff>1202166</xdr:colOff>
      <xdr:row>4</xdr:row>
      <xdr:rowOff>120326</xdr:rowOff>
    </xdr:to>
    <xdr:pic>
      <xdr:nvPicPr>
        <xdr:cNvPr id="9" name="Picture 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02166" cy="920426"/>
        </a:xfrm>
        <a:prstGeom prst="rect">
          <a:avLst/>
        </a:prstGeom>
        <a:solidFill>
          <a:schemeClr val="bg1"/>
        </a:solidFill>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50</xdr:row>
      <xdr:rowOff>114300</xdr:rowOff>
    </xdr:from>
    <xdr:to>
      <xdr:col>5</xdr:col>
      <xdr:colOff>485774</xdr:colOff>
      <xdr:row>72</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74</xdr:row>
      <xdr:rowOff>114299</xdr:rowOff>
    </xdr:from>
    <xdr:to>
      <xdr:col>5</xdr:col>
      <xdr:colOff>600075</xdr:colOff>
      <xdr:row>98</xdr:row>
      <xdr:rowOff>66674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47625</xdr:colOff>
      <xdr:row>101</xdr:row>
      <xdr:rowOff>0</xdr:rowOff>
    </xdr:from>
    <xdr:to>
      <xdr:col>1</xdr:col>
      <xdr:colOff>1314450</xdr:colOff>
      <xdr:row>105</xdr:row>
      <xdr:rowOff>161925</xdr:rowOff>
    </xdr:to>
    <xdr:pic>
      <xdr:nvPicPr>
        <xdr:cNvPr id="10"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625" y="0"/>
          <a:ext cx="24384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22</xdr:col>
      <xdr:colOff>504825</xdr:colOff>
      <xdr:row>5</xdr:row>
      <xdr:rowOff>0</xdr:rowOff>
    </xdr:to>
    <xdr:sp macro="" textlink="">
      <xdr:nvSpPr>
        <xdr:cNvPr id="17" name="Rectangle 2"/>
        <xdr:cNvSpPr>
          <a:spLocks noChangeArrowheads="1"/>
        </xdr:cNvSpPr>
      </xdr:nvSpPr>
      <xdr:spPr bwMode="auto">
        <a:xfrm>
          <a:off x="0" y="0"/>
          <a:ext cx="21069300" cy="95250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666750</xdr:colOff>
      <xdr:row>0</xdr:row>
      <xdr:rowOff>38101</xdr:rowOff>
    </xdr:from>
    <xdr:to>
      <xdr:col>8</xdr:col>
      <xdr:colOff>55865</xdr:colOff>
      <xdr:row>4</xdr:row>
      <xdr:rowOff>68582</xdr:rowOff>
    </xdr:to>
    <xdr:sp macro="" textlink="">
      <xdr:nvSpPr>
        <xdr:cNvPr id="18" name="Text Box 3"/>
        <xdr:cNvSpPr txBox="1">
          <a:spLocks noChangeArrowheads="1"/>
        </xdr:cNvSpPr>
      </xdr:nvSpPr>
      <xdr:spPr bwMode="auto">
        <a:xfrm>
          <a:off x="1838325" y="38101"/>
          <a:ext cx="6247115" cy="79248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1.9 </a:t>
          </a:r>
          <a:endParaRPr lang="en-GB" sz="4000" b="0" i="0" u="none" strike="noStrike" baseline="0">
            <a:solidFill>
              <a:srgbClr val="008080"/>
            </a:solidFill>
            <a:latin typeface="Arial"/>
            <a:cs typeface="Arial"/>
          </a:endParaRPr>
        </a:p>
      </xdr:txBody>
    </xdr:sp>
    <xdr:clientData/>
  </xdr:twoCellAnchor>
  <xdr:oneCellAnchor>
    <xdr:from>
      <xdr:col>0</xdr:col>
      <xdr:colOff>0</xdr:colOff>
      <xdr:row>0</xdr:row>
      <xdr:rowOff>19050</xdr:rowOff>
    </xdr:from>
    <xdr:ext cx="1202166" cy="920426"/>
    <xdr:pic>
      <xdr:nvPicPr>
        <xdr:cNvPr id="19" name="Picture 1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19050"/>
          <a:ext cx="1202166" cy="920426"/>
        </a:xfrm>
        <a:prstGeom prst="rect">
          <a:avLst/>
        </a:prstGeom>
        <a:solidFill>
          <a:schemeClr val="bg1"/>
        </a:solidFill>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9525</xdr:colOff>
      <xdr:row>0</xdr:row>
      <xdr:rowOff>0</xdr:rowOff>
    </xdr:from>
    <xdr:to>
      <xdr:col>1</xdr:col>
      <xdr:colOff>57150</xdr:colOff>
      <xdr:row>5</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0"/>
          <a:ext cx="19050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15</xdr:col>
      <xdr:colOff>561975</xdr:colOff>
      <xdr:row>5</xdr:row>
      <xdr:rowOff>0</xdr:rowOff>
    </xdr:to>
    <xdr:sp macro="" textlink="">
      <xdr:nvSpPr>
        <xdr:cNvPr id="3" name="Rectangle 2"/>
        <xdr:cNvSpPr>
          <a:spLocks noChangeArrowheads="1"/>
        </xdr:cNvSpPr>
      </xdr:nvSpPr>
      <xdr:spPr bwMode="auto">
        <a:xfrm>
          <a:off x="0" y="0"/>
          <a:ext cx="15487650" cy="1009650"/>
        </a:xfrm>
        <a:prstGeom prst="rect">
          <a:avLst/>
        </a:prstGeom>
        <a:solidFill>
          <a:srgbClr val="003360"/>
        </a:solidFill>
        <a:ln>
          <a:noFill/>
        </a:ln>
        <a:extLst/>
      </xdr:spPr>
    </xdr:sp>
    <xdr:clientData/>
  </xdr:twoCellAnchor>
  <xdr:twoCellAnchor>
    <xdr:from>
      <xdr:col>1</xdr:col>
      <xdr:colOff>1463430</xdr:colOff>
      <xdr:row>0</xdr:row>
      <xdr:rowOff>135033</xdr:rowOff>
    </xdr:from>
    <xdr:to>
      <xdr:col>2</xdr:col>
      <xdr:colOff>552451</xdr:colOff>
      <xdr:row>4</xdr:row>
      <xdr:rowOff>56031</xdr:rowOff>
    </xdr:to>
    <xdr:sp macro="" textlink="">
      <xdr:nvSpPr>
        <xdr:cNvPr id="4" name="Text Box 3"/>
        <xdr:cNvSpPr txBox="1">
          <a:spLocks noChangeArrowheads="1"/>
        </xdr:cNvSpPr>
      </xdr:nvSpPr>
      <xdr:spPr bwMode="auto">
        <a:xfrm>
          <a:off x="2625480" y="135033"/>
          <a:ext cx="2613271" cy="6448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marL="0" indent="0" algn="l" rtl="0">
            <a:defRPr sz="1000"/>
          </a:pPr>
          <a:r>
            <a:rPr lang="en-GB" sz="3500" b="0" i="0" u="none" strike="noStrike" baseline="0">
              <a:solidFill>
                <a:schemeClr val="bg1"/>
              </a:solidFill>
              <a:latin typeface="Calibri" panose="020F0502020204030204" pitchFamily="34" charset="0"/>
              <a:ea typeface="+mn-ea"/>
              <a:cs typeface="Calibri" panose="020F0502020204030204" pitchFamily="34" charset="0"/>
            </a:rPr>
            <a:t> CCG OIS 1.10</a:t>
          </a:r>
        </a:p>
      </xdr:txBody>
    </xdr:sp>
    <xdr:clientData/>
  </xdr:twoCellAnchor>
  <xdr:twoCellAnchor editAs="oneCell">
    <xdr:from>
      <xdr:col>0</xdr:col>
      <xdr:colOff>0</xdr:colOff>
      <xdr:row>0</xdr:row>
      <xdr:rowOff>76200</xdr:rowOff>
    </xdr:from>
    <xdr:to>
      <xdr:col>0</xdr:col>
      <xdr:colOff>1085850</xdr:colOff>
      <xdr:row>4</xdr:row>
      <xdr:rowOff>263201</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76200"/>
          <a:ext cx="1085850" cy="910901"/>
        </a:xfrm>
        <a:prstGeom prst="rect">
          <a:avLst/>
        </a:prstGeom>
        <a:solidFill>
          <a:schemeClr val="bg1"/>
        </a:solidFill>
      </xdr:spPr>
    </xdr:pic>
    <xdr:clientData/>
  </xdr:twoCellAnchor>
  <xdr:twoCellAnchor>
    <xdr:from>
      <xdr:col>1</xdr:col>
      <xdr:colOff>1162049</xdr:colOff>
      <xdr:row>37</xdr:row>
      <xdr:rowOff>138111</xdr:rowOff>
    </xdr:from>
    <xdr:to>
      <xdr:col>9</xdr:col>
      <xdr:colOff>1381124</xdr:colOff>
      <xdr:row>64</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133350</xdr:colOff>
      <xdr:row>5</xdr:row>
      <xdr:rowOff>0</xdr:rowOff>
    </xdr:to>
    <xdr:sp macro="" textlink="">
      <xdr:nvSpPr>
        <xdr:cNvPr id="5" name="Rectangle 2"/>
        <xdr:cNvSpPr>
          <a:spLocks noChangeArrowheads="1"/>
        </xdr:cNvSpPr>
      </xdr:nvSpPr>
      <xdr:spPr bwMode="auto">
        <a:xfrm>
          <a:off x="0" y="0"/>
          <a:ext cx="18173700" cy="91440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1584452</xdr:colOff>
      <xdr:row>0</xdr:row>
      <xdr:rowOff>67797</xdr:rowOff>
    </xdr:from>
    <xdr:to>
      <xdr:col>4</xdr:col>
      <xdr:colOff>705971</xdr:colOff>
      <xdr:row>4</xdr:row>
      <xdr:rowOff>98278</xdr:rowOff>
    </xdr:to>
    <xdr:sp macro="" textlink="">
      <xdr:nvSpPr>
        <xdr:cNvPr id="6" name="Text Box 3"/>
        <xdr:cNvSpPr txBox="1">
          <a:spLocks noChangeArrowheads="1"/>
        </xdr:cNvSpPr>
      </xdr:nvSpPr>
      <xdr:spPr bwMode="auto">
        <a:xfrm>
          <a:off x="3194177" y="67797"/>
          <a:ext cx="9732369" cy="75438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1.11 </a:t>
          </a:r>
          <a:endParaRPr lang="en-GB" sz="4000" b="0" i="0" u="none" strike="noStrike" baseline="0">
            <a:solidFill>
              <a:srgbClr val="008080"/>
            </a:solidFill>
            <a:latin typeface="Arial"/>
            <a:cs typeface="Arial"/>
          </a:endParaRPr>
        </a:p>
      </xdr:txBody>
    </xdr:sp>
    <xdr:clientData/>
  </xdr:twoCellAnchor>
  <xdr:twoCellAnchor editAs="oneCell">
    <xdr:from>
      <xdr:col>0</xdr:col>
      <xdr:colOff>9525</xdr:colOff>
      <xdr:row>0</xdr:row>
      <xdr:rowOff>0</xdr:rowOff>
    </xdr:from>
    <xdr:to>
      <xdr:col>1</xdr:col>
      <xdr:colOff>419100</xdr:colOff>
      <xdr:row>4</xdr:row>
      <xdr:rowOff>152400</xdr:rowOff>
    </xdr:to>
    <xdr:pic>
      <xdr:nvPicPr>
        <xdr:cNvPr id="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0"/>
          <a:ext cx="20193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962024</xdr:colOff>
      <xdr:row>34</xdr:row>
      <xdr:rowOff>47624</xdr:rowOff>
    </xdr:from>
    <xdr:to>
      <xdr:col>3</xdr:col>
      <xdr:colOff>2362200</xdr:colOff>
      <xdr:row>62</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171450</xdr:colOff>
      <xdr:row>5</xdr:row>
      <xdr:rowOff>0</xdr:rowOff>
    </xdr:to>
    <xdr:sp macro="" textlink="">
      <xdr:nvSpPr>
        <xdr:cNvPr id="2" name="Rectangle 2"/>
        <xdr:cNvSpPr>
          <a:spLocks noChangeArrowheads="1"/>
        </xdr:cNvSpPr>
      </xdr:nvSpPr>
      <xdr:spPr bwMode="auto">
        <a:xfrm>
          <a:off x="0" y="0"/>
          <a:ext cx="20307300" cy="847725"/>
        </a:xfrm>
        <a:prstGeom prst="rect">
          <a:avLst/>
        </a:prstGeom>
        <a:solidFill>
          <a:srgbClr val="003360"/>
        </a:solidFill>
        <a:ln>
          <a:noFill/>
        </a:ln>
      </xdr:spPr>
    </xdr:sp>
    <xdr:clientData/>
  </xdr:twoCellAnchor>
  <xdr:twoCellAnchor editAs="oneCell">
    <xdr:from>
      <xdr:col>0</xdr:col>
      <xdr:colOff>0</xdr:colOff>
      <xdr:row>0</xdr:row>
      <xdr:rowOff>0</xdr:rowOff>
    </xdr:from>
    <xdr:to>
      <xdr:col>1</xdr:col>
      <xdr:colOff>762000</xdr:colOff>
      <xdr:row>5</xdr:row>
      <xdr:rowOff>47625</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907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232213</xdr:colOff>
      <xdr:row>0</xdr:row>
      <xdr:rowOff>98893</xdr:rowOff>
    </xdr:from>
    <xdr:to>
      <xdr:col>8</xdr:col>
      <xdr:colOff>243419</xdr:colOff>
      <xdr:row>3</xdr:row>
      <xdr:rowOff>70862</xdr:rowOff>
    </xdr:to>
    <xdr:sp macro="" textlink="">
      <xdr:nvSpPr>
        <xdr:cNvPr id="4" name="Text Box 3"/>
        <xdr:cNvSpPr txBox="1">
          <a:spLocks noChangeArrowheads="1"/>
        </xdr:cNvSpPr>
      </xdr:nvSpPr>
      <xdr:spPr bwMode="auto">
        <a:xfrm>
          <a:off x="5194738" y="98893"/>
          <a:ext cx="4126006"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Arial" panose="020B0604020202020204" pitchFamily="34" charset="0"/>
              <a:cs typeface="Arial" panose="020B0604020202020204" pitchFamily="34" charset="0"/>
            </a:rPr>
            <a:t>CCG OIS 1.12</a:t>
          </a:r>
          <a:endParaRPr lang="en-GB" sz="4000" b="0" i="0" u="none" strike="noStrike" baseline="0">
            <a:solidFill>
              <a:srgbClr val="008080"/>
            </a:solidFill>
            <a:latin typeface="Arial" panose="020B0604020202020204" pitchFamily="34" charset="0"/>
            <a:cs typeface="Arial" panose="020B0604020202020204" pitchFamily="34" charset="0"/>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1</xdr:col>
      <xdr:colOff>371475</xdr:colOff>
      <xdr:row>32</xdr:row>
      <xdr:rowOff>80961</xdr:rowOff>
    </xdr:from>
    <xdr:to>
      <xdr:col>9</xdr:col>
      <xdr:colOff>76200</xdr:colOff>
      <xdr:row>64</xdr:row>
      <xdr:rowOff>47624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5</xdr:row>
      <xdr:rowOff>0</xdr:rowOff>
    </xdr:to>
    <xdr:sp macro="" textlink="">
      <xdr:nvSpPr>
        <xdr:cNvPr id="2" name="Rectangle 2"/>
        <xdr:cNvSpPr>
          <a:spLocks noChangeArrowheads="1"/>
        </xdr:cNvSpPr>
      </xdr:nvSpPr>
      <xdr:spPr bwMode="auto">
        <a:xfrm>
          <a:off x="0" y="0"/>
          <a:ext cx="8410575" cy="8477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0</xdr:col>
      <xdr:colOff>1219200</xdr:colOff>
      <xdr:row>4</xdr:row>
      <xdr:rowOff>152400</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59080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1662793</xdr:colOff>
      <xdr:row>0</xdr:row>
      <xdr:rowOff>108856</xdr:rowOff>
    </xdr:from>
    <xdr:to>
      <xdr:col>11</xdr:col>
      <xdr:colOff>438823</xdr:colOff>
      <xdr:row>3</xdr:row>
      <xdr:rowOff>80825</xdr:rowOff>
    </xdr:to>
    <xdr:sp macro="" textlink="">
      <xdr:nvSpPr>
        <xdr:cNvPr id="4" name="Text Box 3"/>
        <xdr:cNvSpPr txBox="1">
          <a:spLocks noChangeArrowheads="1"/>
        </xdr:cNvSpPr>
      </xdr:nvSpPr>
      <xdr:spPr bwMode="auto">
        <a:xfrm>
          <a:off x="3129643" y="108856"/>
          <a:ext cx="10768005"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2.10</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0</xdr:rowOff>
    </xdr:from>
    <xdr:to>
      <xdr:col>10</xdr:col>
      <xdr:colOff>219075</xdr:colOff>
      <xdr:row>5</xdr:row>
      <xdr:rowOff>0</xdr:rowOff>
    </xdr:to>
    <xdr:sp macro="" textlink="">
      <xdr:nvSpPr>
        <xdr:cNvPr id="5" name="Rectangle 2"/>
        <xdr:cNvSpPr>
          <a:spLocks noChangeArrowheads="1"/>
        </xdr:cNvSpPr>
      </xdr:nvSpPr>
      <xdr:spPr bwMode="auto">
        <a:xfrm>
          <a:off x="0" y="0"/>
          <a:ext cx="12763500" cy="847725"/>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1</xdr:col>
      <xdr:colOff>742950</xdr:colOff>
      <xdr:row>4</xdr:row>
      <xdr:rowOff>152400</xdr:rowOff>
    </xdr:to>
    <xdr:pic>
      <xdr:nvPicPr>
        <xdr:cNvPr id="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09800"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146077</xdr:colOff>
      <xdr:row>0</xdr:row>
      <xdr:rowOff>108856</xdr:rowOff>
    </xdr:from>
    <xdr:to>
      <xdr:col>6</xdr:col>
      <xdr:colOff>85725</xdr:colOff>
      <xdr:row>3</xdr:row>
      <xdr:rowOff>80825</xdr:rowOff>
    </xdr:to>
    <xdr:sp macro="" textlink="">
      <xdr:nvSpPr>
        <xdr:cNvPr id="7" name="Text Box 3"/>
        <xdr:cNvSpPr txBox="1">
          <a:spLocks noChangeArrowheads="1"/>
        </xdr:cNvSpPr>
      </xdr:nvSpPr>
      <xdr:spPr bwMode="auto">
        <a:xfrm>
          <a:off x="4079902" y="108856"/>
          <a:ext cx="4416398"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Arial" panose="020B0604020202020204" pitchFamily="34" charset="0"/>
              <a:cs typeface="Arial" panose="020B0604020202020204" pitchFamily="34" charset="0"/>
            </a:rPr>
            <a:t>CCG OIS 1.13</a:t>
          </a:r>
          <a:endParaRPr lang="en-GB" sz="4000" b="0" i="0" u="none" strike="noStrike" baseline="0">
            <a:solidFill>
              <a:srgbClr val="008080"/>
            </a:solidFill>
            <a:latin typeface="Arial" panose="020B0604020202020204" pitchFamily="34" charset="0"/>
            <a:cs typeface="Arial" panose="020B0604020202020204" pitchFamily="34" charset="0"/>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390525</xdr:colOff>
      <xdr:row>30</xdr:row>
      <xdr:rowOff>180974</xdr:rowOff>
    </xdr:from>
    <xdr:to>
      <xdr:col>9</xdr:col>
      <xdr:colOff>219075</xdr:colOff>
      <xdr:row>64</xdr:row>
      <xdr:rowOff>9525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5</xdr:col>
      <xdr:colOff>1190625</xdr:colOff>
      <xdr:row>34</xdr:row>
      <xdr:rowOff>47625</xdr:rowOff>
    </xdr:from>
    <xdr:ext cx="3200400" cy="436786"/>
    <xdr:sp macro="" textlink="">
      <xdr:nvSpPr>
        <xdr:cNvPr id="11" name="TextBox 10"/>
        <xdr:cNvSpPr txBox="1"/>
      </xdr:nvSpPr>
      <xdr:spPr>
        <a:xfrm>
          <a:off x="8391525" y="7048500"/>
          <a:ext cx="32004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 the number of maternities at a CCG does not meet validation criteria</a:t>
          </a:r>
        </a:p>
      </xdr:txBody>
    </xdr:sp>
    <xdr:clientData/>
  </xdr:oneCellAnchor>
  <xdr:twoCellAnchor>
    <xdr:from>
      <xdr:col>1</xdr:col>
      <xdr:colOff>447674</xdr:colOff>
      <xdr:row>39</xdr:row>
      <xdr:rowOff>171451</xdr:rowOff>
    </xdr:from>
    <xdr:to>
      <xdr:col>1</xdr:col>
      <xdr:colOff>876299</xdr:colOff>
      <xdr:row>41</xdr:row>
      <xdr:rowOff>28574</xdr:rowOff>
    </xdr:to>
    <xdr:sp macro="" textlink="">
      <xdr:nvSpPr>
        <xdr:cNvPr id="14" name="TextBox 13"/>
        <xdr:cNvSpPr txBox="1"/>
      </xdr:nvSpPr>
      <xdr:spPr>
        <a:xfrm>
          <a:off x="1914524" y="8124826"/>
          <a:ext cx="428625" cy="2381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 *</a:t>
          </a:r>
        </a:p>
      </xdr:txBody>
    </xdr:sp>
    <xdr:clientData/>
  </xdr:twoCellAnchor>
  <xdr:twoCellAnchor>
    <xdr:from>
      <xdr:col>2</xdr:col>
      <xdr:colOff>581024</xdr:colOff>
      <xdr:row>40</xdr:row>
      <xdr:rowOff>1</xdr:rowOff>
    </xdr:from>
    <xdr:to>
      <xdr:col>2</xdr:col>
      <xdr:colOff>1009649</xdr:colOff>
      <xdr:row>41</xdr:row>
      <xdr:rowOff>47624</xdr:rowOff>
    </xdr:to>
    <xdr:sp macro="" textlink="">
      <xdr:nvSpPr>
        <xdr:cNvPr id="16" name="TextBox 15"/>
        <xdr:cNvSpPr txBox="1"/>
      </xdr:nvSpPr>
      <xdr:spPr>
        <a:xfrm>
          <a:off x="4514849" y="8143876"/>
          <a:ext cx="428625" cy="2381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 *</a:t>
          </a:r>
        </a:p>
      </xdr:txBody>
    </xdr:sp>
    <xdr:clientData/>
  </xdr:twoCellAnchor>
</xdr:wsDr>
</file>

<file path=xl/drawings/drawing16.xml><?xml version="1.0" encoding="utf-8"?>
<c:userShapes xmlns:c="http://schemas.openxmlformats.org/drawingml/2006/chart">
  <cdr:relSizeAnchor xmlns:cdr="http://schemas.openxmlformats.org/drawingml/2006/chartDrawing">
    <cdr:from>
      <cdr:x>0.87884</cdr:x>
      <cdr:y>0.27314</cdr:y>
    </cdr:from>
    <cdr:to>
      <cdr:x>0.90956</cdr:x>
      <cdr:y>0.30956</cdr:y>
    </cdr:to>
    <cdr:sp macro="" textlink="">
      <cdr:nvSpPr>
        <cdr:cNvPr id="2" name="TextBox 1"/>
        <cdr:cNvSpPr txBox="1"/>
      </cdr:nvSpPr>
      <cdr:spPr>
        <a:xfrm xmlns:a="http://schemas.openxmlformats.org/drawingml/2006/main">
          <a:off x="9810750" y="1714501"/>
          <a:ext cx="34290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600" b="1"/>
            <a:t>*</a:t>
          </a:r>
        </a:p>
      </cdr:txBody>
    </cdr:sp>
  </cdr:relSizeAnchor>
  <cdr:relSizeAnchor xmlns:cdr="http://schemas.openxmlformats.org/drawingml/2006/chartDrawing">
    <cdr:from>
      <cdr:x>0.96359</cdr:x>
      <cdr:y>0.27668</cdr:y>
    </cdr:from>
    <cdr:to>
      <cdr:x>0.99431</cdr:x>
      <cdr:y>0.3131</cdr:y>
    </cdr:to>
    <cdr:sp macro="" textlink="">
      <cdr:nvSpPr>
        <cdr:cNvPr id="3" name="TextBox 1"/>
        <cdr:cNvSpPr txBox="1"/>
      </cdr:nvSpPr>
      <cdr:spPr>
        <a:xfrm xmlns:a="http://schemas.openxmlformats.org/drawingml/2006/main">
          <a:off x="10756900" y="1736725"/>
          <a:ext cx="342936" cy="2286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600" b="1"/>
            <a:t>*</a:t>
          </a:r>
        </a:p>
      </cdr:txBody>
    </cdr:sp>
  </cdr:relSizeAnchor>
  <cdr:relSizeAnchor xmlns:cdr="http://schemas.openxmlformats.org/drawingml/2006/chartDrawing">
    <cdr:from>
      <cdr:x>0.8868</cdr:x>
      <cdr:y>0.27365</cdr:y>
    </cdr:from>
    <cdr:to>
      <cdr:x>0.91752</cdr:x>
      <cdr:y>0.31007</cdr:y>
    </cdr:to>
    <cdr:sp macro="" textlink="">
      <cdr:nvSpPr>
        <cdr:cNvPr id="4" name="TextBox 1"/>
        <cdr:cNvSpPr txBox="1"/>
      </cdr:nvSpPr>
      <cdr:spPr>
        <a:xfrm xmlns:a="http://schemas.openxmlformats.org/drawingml/2006/main">
          <a:off x="9899650" y="1717675"/>
          <a:ext cx="342936" cy="2286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600" b="1"/>
            <a:t>*</a:t>
          </a:r>
        </a:p>
      </cdr:txBody>
    </cdr:sp>
  </cdr:relSizeAnchor>
  <cdr:relSizeAnchor xmlns:cdr="http://schemas.openxmlformats.org/drawingml/2006/chartDrawing">
    <cdr:from>
      <cdr:x>0.8083</cdr:x>
      <cdr:y>0.2782</cdr:y>
    </cdr:from>
    <cdr:to>
      <cdr:x>0.83902</cdr:x>
      <cdr:y>0.31462</cdr:y>
    </cdr:to>
    <cdr:sp macro="" textlink="">
      <cdr:nvSpPr>
        <cdr:cNvPr id="5" name="TextBox 1"/>
        <cdr:cNvSpPr txBox="1"/>
      </cdr:nvSpPr>
      <cdr:spPr>
        <a:xfrm xmlns:a="http://schemas.openxmlformats.org/drawingml/2006/main">
          <a:off x="9023350" y="1746250"/>
          <a:ext cx="342936" cy="2286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600" b="1"/>
            <a:t>*</a:t>
          </a:r>
        </a:p>
      </cdr:txBody>
    </cdr:sp>
  </cdr:relSizeAnchor>
  <cdr:relSizeAnchor xmlns:cdr="http://schemas.openxmlformats.org/drawingml/2006/chartDrawing">
    <cdr:from>
      <cdr:x>0.26564</cdr:x>
      <cdr:y>0.27061</cdr:y>
    </cdr:from>
    <cdr:to>
      <cdr:x>0.29636</cdr:x>
      <cdr:y>0.30703</cdr:y>
    </cdr:to>
    <cdr:sp macro="" textlink="">
      <cdr:nvSpPr>
        <cdr:cNvPr id="6" name="TextBox 1"/>
        <cdr:cNvSpPr txBox="1"/>
      </cdr:nvSpPr>
      <cdr:spPr>
        <a:xfrm xmlns:a="http://schemas.openxmlformats.org/drawingml/2006/main">
          <a:off x="2965450" y="1698625"/>
          <a:ext cx="342936" cy="2286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600" b="1"/>
            <a:t>*</a:t>
          </a:r>
        </a:p>
      </cdr:txBody>
    </cdr:sp>
  </cdr:relSizeAnchor>
</c:userShapes>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53</xdr:col>
      <xdr:colOff>419100</xdr:colOff>
      <xdr:row>5</xdr:row>
      <xdr:rowOff>0</xdr:rowOff>
    </xdr:to>
    <xdr:sp macro="" textlink="">
      <xdr:nvSpPr>
        <xdr:cNvPr id="6" name="Rectangle 5"/>
        <xdr:cNvSpPr>
          <a:spLocks noChangeArrowheads="1"/>
        </xdr:cNvSpPr>
      </xdr:nvSpPr>
      <xdr:spPr bwMode="auto">
        <a:xfrm>
          <a:off x="0" y="0"/>
          <a:ext cx="41376600" cy="962025"/>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1935816</xdr:colOff>
      <xdr:row>1</xdr:row>
      <xdr:rowOff>30258</xdr:rowOff>
    </xdr:from>
    <xdr:to>
      <xdr:col>7</xdr:col>
      <xdr:colOff>552450</xdr:colOff>
      <xdr:row>4</xdr:row>
      <xdr:rowOff>109819</xdr:rowOff>
    </xdr:to>
    <xdr:sp macro="" textlink="">
      <xdr:nvSpPr>
        <xdr:cNvPr id="7" name="Text Box 3"/>
        <xdr:cNvSpPr txBox="1">
          <a:spLocks noChangeArrowheads="1"/>
        </xdr:cNvSpPr>
      </xdr:nvSpPr>
      <xdr:spPr bwMode="auto">
        <a:xfrm>
          <a:off x="1935816" y="211233"/>
          <a:ext cx="6427134" cy="62248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1.14</a:t>
          </a:r>
          <a:endParaRPr lang="en-GB" sz="3500" b="0" i="0" u="none" strike="noStrike" baseline="0">
            <a:solidFill>
              <a:srgbClr val="008080"/>
            </a:solidFill>
            <a:latin typeface="+mn-lt"/>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0</xdr:colOff>
      <xdr:row>0</xdr:row>
      <xdr:rowOff>38100</xdr:rowOff>
    </xdr:from>
    <xdr:to>
      <xdr:col>0</xdr:col>
      <xdr:colOff>1202166</xdr:colOff>
      <xdr:row>4</xdr:row>
      <xdr:rowOff>177476</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8100"/>
          <a:ext cx="1202166" cy="863276"/>
        </a:xfrm>
        <a:prstGeom prst="rect">
          <a:avLst/>
        </a:prstGeom>
        <a:solidFill>
          <a:schemeClr val="bg1"/>
        </a:solidFill>
      </xdr:spPr>
    </xdr:pic>
    <xdr:clientData/>
  </xdr:twoCellAnchor>
  <xdr:twoCellAnchor>
    <xdr:from>
      <xdr:col>0</xdr:col>
      <xdr:colOff>523873</xdr:colOff>
      <xdr:row>35</xdr:row>
      <xdr:rowOff>133351</xdr:rowOff>
    </xdr:from>
    <xdr:to>
      <xdr:col>14</xdr:col>
      <xdr:colOff>47625</xdr:colOff>
      <xdr:row>70</xdr:row>
      <xdr:rowOff>66675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53</xdr:col>
      <xdr:colOff>419100</xdr:colOff>
      <xdr:row>5</xdr:row>
      <xdr:rowOff>0</xdr:rowOff>
    </xdr:to>
    <xdr:sp macro="" textlink="">
      <xdr:nvSpPr>
        <xdr:cNvPr id="10" name="Rectangle 9"/>
        <xdr:cNvSpPr>
          <a:spLocks noChangeArrowheads="1"/>
        </xdr:cNvSpPr>
      </xdr:nvSpPr>
      <xdr:spPr bwMode="auto">
        <a:xfrm>
          <a:off x="0" y="0"/>
          <a:ext cx="40109775" cy="962025"/>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621366</xdr:colOff>
      <xdr:row>1</xdr:row>
      <xdr:rowOff>11208</xdr:rowOff>
    </xdr:from>
    <xdr:to>
      <xdr:col>8</xdr:col>
      <xdr:colOff>457200</xdr:colOff>
      <xdr:row>4</xdr:row>
      <xdr:rowOff>90769</xdr:rowOff>
    </xdr:to>
    <xdr:sp macro="" textlink="">
      <xdr:nvSpPr>
        <xdr:cNvPr id="11" name="Text Box 3"/>
        <xdr:cNvSpPr txBox="1">
          <a:spLocks noChangeArrowheads="1"/>
        </xdr:cNvSpPr>
      </xdr:nvSpPr>
      <xdr:spPr bwMode="auto">
        <a:xfrm>
          <a:off x="1945341" y="192183"/>
          <a:ext cx="5436534" cy="62248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1.14</a:t>
          </a:r>
          <a:endParaRPr lang="en-GB" sz="3500" b="0" i="0" u="none" strike="noStrike" baseline="0">
            <a:solidFill>
              <a:srgbClr val="008080"/>
            </a:solidFill>
            <a:latin typeface="+mn-lt"/>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0</xdr:colOff>
      <xdr:row>0</xdr:row>
      <xdr:rowOff>0</xdr:rowOff>
    </xdr:from>
    <xdr:to>
      <xdr:col>0</xdr:col>
      <xdr:colOff>1202166</xdr:colOff>
      <xdr:row>4</xdr:row>
      <xdr:rowOff>196526</xdr:rowOff>
    </xdr:to>
    <xdr:pic>
      <xdr:nvPicPr>
        <xdr:cNvPr id="12" name="Picture 1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02166" cy="920426"/>
        </a:xfrm>
        <a:prstGeom prst="rect">
          <a:avLst/>
        </a:prstGeom>
        <a:solidFill>
          <a:schemeClr val="bg1"/>
        </a:solidFill>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0</xdr:colOff>
      <xdr:row>5</xdr:row>
      <xdr:rowOff>0</xdr:rowOff>
    </xdr:to>
    <xdr:sp macro="" textlink="">
      <xdr:nvSpPr>
        <xdr:cNvPr id="2" name="Rectangle 2"/>
        <xdr:cNvSpPr>
          <a:spLocks noChangeArrowheads="1"/>
        </xdr:cNvSpPr>
      </xdr:nvSpPr>
      <xdr:spPr bwMode="auto">
        <a:xfrm>
          <a:off x="0" y="0"/>
          <a:ext cx="12439650" cy="8477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0</xdr:col>
      <xdr:colOff>1219200</xdr:colOff>
      <xdr:row>5</xdr:row>
      <xdr:rowOff>47625</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5717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1662793</xdr:colOff>
      <xdr:row>0</xdr:row>
      <xdr:rowOff>108856</xdr:rowOff>
    </xdr:from>
    <xdr:to>
      <xdr:col>8</xdr:col>
      <xdr:colOff>0</xdr:colOff>
      <xdr:row>3</xdr:row>
      <xdr:rowOff>80825</xdr:rowOff>
    </xdr:to>
    <xdr:sp macro="" textlink="">
      <xdr:nvSpPr>
        <xdr:cNvPr id="4" name="Text Box 3"/>
        <xdr:cNvSpPr txBox="1">
          <a:spLocks noChangeArrowheads="1"/>
        </xdr:cNvSpPr>
      </xdr:nvSpPr>
      <xdr:spPr bwMode="auto">
        <a:xfrm>
          <a:off x="2605768" y="108856"/>
          <a:ext cx="9833882"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2.10</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0</xdr:rowOff>
    </xdr:from>
    <xdr:to>
      <xdr:col>7</xdr:col>
      <xdr:colOff>1666875</xdr:colOff>
      <xdr:row>4</xdr:row>
      <xdr:rowOff>123825</xdr:rowOff>
    </xdr:to>
    <xdr:sp macro="" textlink="">
      <xdr:nvSpPr>
        <xdr:cNvPr id="5" name="Rectangle 2"/>
        <xdr:cNvSpPr>
          <a:spLocks noChangeArrowheads="1"/>
        </xdr:cNvSpPr>
      </xdr:nvSpPr>
      <xdr:spPr bwMode="auto">
        <a:xfrm>
          <a:off x="0" y="0"/>
          <a:ext cx="12430125" cy="847725"/>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1</xdr:col>
      <xdr:colOff>733425</xdr:colOff>
      <xdr:row>5</xdr:row>
      <xdr:rowOff>47625</xdr:rowOff>
    </xdr:to>
    <xdr:pic>
      <xdr:nvPicPr>
        <xdr:cNvPr id="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098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423421</xdr:colOff>
      <xdr:row>0</xdr:row>
      <xdr:rowOff>97650</xdr:rowOff>
    </xdr:from>
    <xdr:to>
      <xdr:col>4</xdr:col>
      <xdr:colOff>268941</xdr:colOff>
      <xdr:row>3</xdr:row>
      <xdr:rowOff>69619</xdr:rowOff>
    </xdr:to>
    <xdr:sp macro="" textlink="">
      <xdr:nvSpPr>
        <xdr:cNvPr id="7" name="Text Box 3"/>
        <xdr:cNvSpPr txBox="1">
          <a:spLocks noChangeArrowheads="1"/>
        </xdr:cNvSpPr>
      </xdr:nvSpPr>
      <xdr:spPr bwMode="auto">
        <a:xfrm>
          <a:off x="3033271" y="97650"/>
          <a:ext cx="4446095"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Arial" panose="020B0604020202020204" pitchFamily="34" charset="0"/>
              <a:cs typeface="Arial" panose="020B0604020202020204" pitchFamily="34" charset="0"/>
            </a:rPr>
            <a:t>CCG OIS 1.15</a:t>
          </a:r>
          <a:endParaRPr lang="en-GB" sz="4000" b="0" i="0" u="none" strike="noStrike" baseline="0">
            <a:solidFill>
              <a:srgbClr val="008080"/>
            </a:solidFill>
            <a:latin typeface="Arial" panose="020B0604020202020204" pitchFamily="34" charset="0"/>
            <a:cs typeface="Arial" panose="020B0604020202020204" pitchFamily="34" charset="0"/>
          </a:endParaRPr>
        </a:p>
        <a:p>
          <a:pPr algn="l" rtl="0">
            <a:defRPr sz="1000"/>
          </a:pPr>
          <a:endParaRPr lang="en-GB" sz="4000" b="0" i="0" u="none" strike="noStrike" baseline="0">
            <a:solidFill>
              <a:srgbClr val="008080"/>
            </a:solidFill>
            <a:latin typeface="Arial"/>
            <a:cs typeface="Aria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123824</xdr:colOff>
      <xdr:row>5</xdr:row>
      <xdr:rowOff>0</xdr:rowOff>
    </xdr:to>
    <xdr:sp macro="" textlink="">
      <xdr:nvSpPr>
        <xdr:cNvPr id="2" name="Rectangle 2"/>
        <xdr:cNvSpPr>
          <a:spLocks noChangeArrowheads="1"/>
        </xdr:cNvSpPr>
      </xdr:nvSpPr>
      <xdr:spPr bwMode="auto">
        <a:xfrm>
          <a:off x="0" y="0"/>
          <a:ext cx="9782174" cy="10001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1019175</xdr:colOff>
      <xdr:row>0</xdr:row>
      <xdr:rowOff>62994</xdr:rowOff>
    </xdr:from>
    <xdr:to>
      <xdr:col>5</xdr:col>
      <xdr:colOff>581025</xdr:colOff>
      <xdr:row>4</xdr:row>
      <xdr:rowOff>93475</xdr:rowOff>
    </xdr:to>
    <xdr:sp macro="" textlink="">
      <xdr:nvSpPr>
        <xdr:cNvPr id="3" name="Text Box 3"/>
        <xdr:cNvSpPr txBox="1">
          <a:spLocks noChangeArrowheads="1"/>
        </xdr:cNvSpPr>
      </xdr:nvSpPr>
      <xdr:spPr bwMode="auto">
        <a:xfrm>
          <a:off x="2266950" y="62994"/>
          <a:ext cx="3171825" cy="83058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1.17</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9525</xdr:colOff>
      <xdr:row>0</xdr:row>
      <xdr:rowOff>0</xdr:rowOff>
    </xdr:from>
    <xdr:to>
      <xdr:col>0</xdr:col>
      <xdr:colOff>1143000</xdr:colOff>
      <xdr:row>4</xdr:row>
      <xdr:rowOff>123825</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0"/>
          <a:ext cx="17716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895349</xdr:colOff>
      <xdr:row>0</xdr:row>
      <xdr:rowOff>0</xdr:rowOff>
    </xdr:from>
    <xdr:to>
      <xdr:col>14</xdr:col>
      <xdr:colOff>104774</xdr:colOff>
      <xdr:row>5</xdr:row>
      <xdr:rowOff>0</xdr:rowOff>
    </xdr:to>
    <xdr:sp macro="" textlink="">
      <xdr:nvSpPr>
        <xdr:cNvPr id="5" name="Rectangle 2"/>
        <xdr:cNvSpPr>
          <a:spLocks noChangeArrowheads="1"/>
        </xdr:cNvSpPr>
      </xdr:nvSpPr>
      <xdr:spPr bwMode="auto">
        <a:xfrm>
          <a:off x="8210549" y="0"/>
          <a:ext cx="4000500" cy="10001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0</xdr:colOff>
      <xdr:row>0</xdr:row>
      <xdr:rowOff>0</xdr:rowOff>
    </xdr:from>
    <xdr:to>
      <xdr:col>10</xdr:col>
      <xdr:colOff>123824</xdr:colOff>
      <xdr:row>5</xdr:row>
      <xdr:rowOff>0</xdr:rowOff>
    </xdr:to>
    <xdr:sp macro="" textlink="">
      <xdr:nvSpPr>
        <xdr:cNvPr id="6" name="Rectangle 2"/>
        <xdr:cNvSpPr>
          <a:spLocks noChangeArrowheads="1"/>
        </xdr:cNvSpPr>
      </xdr:nvSpPr>
      <xdr:spPr bwMode="auto">
        <a:xfrm>
          <a:off x="0" y="0"/>
          <a:ext cx="9782174" cy="10001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1019175</xdr:colOff>
      <xdr:row>0</xdr:row>
      <xdr:rowOff>62994</xdr:rowOff>
    </xdr:from>
    <xdr:to>
      <xdr:col>8</xdr:col>
      <xdr:colOff>142875</xdr:colOff>
      <xdr:row>4</xdr:row>
      <xdr:rowOff>93475</xdr:rowOff>
    </xdr:to>
    <xdr:sp macro="" textlink="">
      <xdr:nvSpPr>
        <xdr:cNvPr id="7" name="Text Box 3"/>
        <xdr:cNvSpPr txBox="1">
          <a:spLocks noChangeArrowheads="1"/>
        </xdr:cNvSpPr>
      </xdr:nvSpPr>
      <xdr:spPr bwMode="auto">
        <a:xfrm>
          <a:off x="2266950" y="62994"/>
          <a:ext cx="5191125" cy="83058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1.17</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8</xdr:col>
      <xdr:colOff>895348</xdr:colOff>
      <xdr:row>0</xdr:row>
      <xdr:rowOff>0</xdr:rowOff>
    </xdr:from>
    <xdr:to>
      <xdr:col>23</xdr:col>
      <xdr:colOff>28575</xdr:colOff>
      <xdr:row>5</xdr:row>
      <xdr:rowOff>0</xdr:rowOff>
    </xdr:to>
    <xdr:sp macro="" textlink="">
      <xdr:nvSpPr>
        <xdr:cNvPr id="8" name="Rectangle 2"/>
        <xdr:cNvSpPr>
          <a:spLocks noChangeArrowheads="1"/>
        </xdr:cNvSpPr>
      </xdr:nvSpPr>
      <xdr:spPr bwMode="auto">
        <a:xfrm>
          <a:off x="8210548" y="0"/>
          <a:ext cx="11468102" cy="10001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66675</xdr:colOff>
      <xdr:row>0</xdr:row>
      <xdr:rowOff>47625</xdr:rowOff>
    </xdr:from>
    <xdr:to>
      <xdr:col>0</xdr:col>
      <xdr:colOff>1209675</xdr:colOff>
      <xdr:row>4</xdr:row>
      <xdr:rowOff>167951</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47625"/>
          <a:ext cx="1143000" cy="920426"/>
        </a:xfrm>
        <a:prstGeom prst="rect">
          <a:avLst/>
        </a:prstGeom>
        <a:solidFill>
          <a:schemeClr val="bg1"/>
        </a:solidFill>
      </xdr:spPr>
    </xdr:pic>
    <xdr:clientData/>
  </xdr:twoCellAnchor>
  <xdr:twoCellAnchor>
    <xdr:from>
      <xdr:col>0</xdr:col>
      <xdr:colOff>152400</xdr:colOff>
      <xdr:row>25</xdr:row>
      <xdr:rowOff>33336</xdr:rowOff>
    </xdr:from>
    <xdr:to>
      <xdr:col>9</xdr:col>
      <xdr:colOff>523875</xdr:colOff>
      <xdr:row>50</xdr:row>
      <xdr:rowOff>9525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180975</xdr:colOff>
      <xdr:row>4</xdr:row>
      <xdr:rowOff>171450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95450"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14</xdr:col>
      <xdr:colOff>381000</xdr:colOff>
      <xdr:row>5</xdr:row>
      <xdr:rowOff>0</xdr:rowOff>
    </xdr:to>
    <xdr:sp macro="" textlink="">
      <xdr:nvSpPr>
        <xdr:cNvPr id="3" name="Rectangle 2"/>
        <xdr:cNvSpPr>
          <a:spLocks noChangeArrowheads="1"/>
        </xdr:cNvSpPr>
      </xdr:nvSpPr>
      <xdr:spPr bwMode="auto">
        <a:xfrm>
          <a:off x="0" y="0"/>
          <a:ext cx="15068550" cy="9048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531099</xdr:colOff>
      <xdr:row>1</xdr:row>
      <xdr:rowOff>11768</xdr:rowOff>
    </xdr:from>
    <xdr:to>
      <xdr:col>14</xdr:col>
      <xdr:colOff>336177</xdr:colOff>
      <xdr:row>4</xdr:row>
      <xdr:rowOff>66675</xdr:rowOff>
    </xdr:to>
    <xdr:sp macro="" textlink="">
      <xdr:nvSpPr>
        <xdr:cNvPr id="4" name="Text Box 3"/>
        <xdr:cNvSpPr txBox="1">
          <a:spLocks noChangeArrowheads="1"/>
        </xdr:cNvSpPr>
      </xdr:nvSpPr>
      <xdr:spPr bwMode="auto">
        <a:xfrm>
          <a:off x="4245849" y="202268"/>
          <a:ext cx="11397003" cy="62640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1.1 (NHS OF 1a)       </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9525</xdr:colOff>
      <xdr:row>0</xdr:row>
      <xdr:rowOff>0</xdr:rowOff>
    </xdr:from>
    <xdr:to>
      <xdr:col>1</xdr:col>
      <xdr:colOff>1095375</xdr:colOff>
      <xdr:row>4</xdr:row>
      <xdr:rowOff>171450</xdr:rowOff>
    </xdr:to>
    <xdr:pic>
      <xdr:nvPicPr>
        <xdr:cNvPr id="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0"/>
          <a:ext cx="20383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400049</xdr:colOff>
      <xdr:row>44</xdr:row>
      <xdr:rowOff>57149</xdr:rowOff>
    </xdr:from>
    <xdr:to>
      <xdr:col>8</xdr:col>
      <xdr:colOff>9525</xdr:colOff>
      <xdr:row>67</xdr:row>
      <xdr:rowOff>47625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400050</xdr:colOff>
      <xdr:row>69</xdr:row>
      <xdr:rowOff>38100</xdr:rowOff>
    </xdr:from>
    <xdr:to>
      <xdr:col>8</xdr:col>
      <xdr:colOff>47625</xdr:colOff>
      <xdr:row>90</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523875</xdr:colOff>
      <xdr:row>93</xdr:row>
      <xdr:rowOff>66674</xdr:rowOff>
    </xdr:from>
    <xdr:to>
      <xdr:col>8</xdr:col>
      <xdr:colOff>152400</xdr:colOff>
      <xdr:row>118</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600075</xdr:colOff>
      <xdr:row>5</xdr:row>
      <xdr:rowOff>0</xdr:rowOff>
    </xdr:to>
    <xdr:sp macro="" textlink="">
      <xdr:nvSpPr>
        <xdr:cNvPr id="2" name="Rectangle 2"/>
        <xdr:cNvSpPr>
          <a:spLocks noChangeArrowheads="1"/>
        </xdr:cNvSpPr>
      </xdr:nvSpPr>
      <xdr:spPr bwMode="auto">
        <a:xfrm>
          <a:off x="0" y="0"/>
          <a:ext cx="8334375" cy="10001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1028700</xdr:colOff>
      <xdr:row>0</xdr:row>
      <xdr:rowOff>62994</xdr:rowOff>
    </xdr:from>
    <xdr:to>
      <xdr:col>7</xdr:col>
      <xdr:colOff>466725</xdr:colOff>
      <xdr:row>4</xdr:row>
      <xdr:rowOff>93475</xdr:rowOff>
    </xdr:to>
    <xdr:sp macro="" textlink="">
      <xdr:nvSpPr>
        <xdr:cNvPr id="3" name="Text Box 3"/>
        <xdr:cNvSpPr txBox="1">
          <a:spLocks noChangeArrowheads="1"/>
        </xdr:cNvSpPr>
      </xdr:nvSpPr>
      <xdr:spPr bwMode="auto">
        <a:xfrm>
          <a:off x="2295525" y="62994"/>
          <a:ext cx="3067050" cy="83058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1.18</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9525</xdr:colOff>
      <xdr:row>0</xdr:row>
      <xdr:rowOff>0</xdr:rowOff>
    </xdr:from>
    <xdr:to>
      <xdr:col>1</xdr:col>
      <xdr:colOff>485775</xdr:colOff>
      <xdr:row>4</xdr:row>
      <xdr:rowOff>123825</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0"/>
          <a:ext cx="174307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904875</xdr:colOff>
      <xdr:row>0</xdr:row>
      <xdr:rowOff>0</xdr:rowOff>
    </xdr:from>
    <xdr:to>
      <xdr:col>15</xdr:col>
      <xdr:colOff>200025</xdr:colOff>
      <xdr:row>5</xdr:row>
      <xdr:rowOff>0</xdr:rowOff>
    </xdr:to>
    <xdr:sp macro="" textlink="">
      <xdr:nvSpPr>
        <xdr:cNvPr id="5" name="Rectangle 2"/>
        <xdr:cNvSpPr>
          <a:spLocks noChangeArrowheads="1"/>
        </xdr:cNvSpPr>
      </xdr:nvSpPr>
      <xdr:spPr bwMode="auto">
        <a:xfrm>
          <a:off x="6372225" y="0"/>
          <a:ext cx="4191000" cy="10001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0</xdr:colOff>
      <xdr:row>0</xdr:row>
      <xdr:rowOff>0</xdr:rowOff>
    </xdr:from>
    <xdr:to>
      <xdr:col>10</xdr:col>
      <xdr:colOff>600075</xdr:colOff>
      <xdr:row>5</xdr:row>
      <xdr:rowOff>0</xdr:rowOff>
    </xdr:to>
    <xdr:sp macro="" textlink="">
      <xdr:nvSpPr>
        <xdr:cNvPr id="6" name="Rectangle 2"/>
        <xdr:cNvSpPr>
          <a:spLocks noChangeArrowheads="1"/>
        </xdr:cNvSpPr>
      </xdr:nvSpPr>
      <xdr:spPr bwMode="auto">
        <a:xfrm>
          <a:off x="0" y="0"/>
          <a:ext cx="8334375" cy="10001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1028700</xdr:colOff>
      <xdr:row>0</xdr:row>
      <xdr:rowOff>62994</xdr:rowOff>
    </xdr:from>
    <xdr:to>
      <xdr:col>10</xdr:col>
      <xdr:colOff>9525</xdr:colOff>
      <xdr:row>4</xdr:row>
      <xdr:rowOff>93475</xdr:rowOff>
    </xdr:to>
    <xdr:sp macro="" textlink="">
      <xdr:nvSpPr>
        <xdr:cNvPr id="7" name="Text Box 3"/>
        <xdr:cNvSpPr txBox="1">
          <a:spLocks noChangeArrowheads="1"/>
        </xdr:cNvSpPr>
      </xdr:nvSpPr>
      <xdr:spPr bwMode="auto">
        <a:xfrm>
          <a:off x="2295525" y="62994"/>
          <a:ext cx="5448300" cy="83058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1.18</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9</xdr:col>
      <xdr:colOff>0</xdr:colOff>
      <xdr:row>0</xdr:row>
      <xdr:rowOff>0</xdr:rowOff>
    </xdr:from>
    <xdr:to>
      <xdr:col>20</xdr:col>
      <xdr:colOff>323850</xdr:colOff>
      <xdr:row>5</xdr:row>
      <xdr:rowOff>0</xdr:rowOff>
    </xdr:to>
    <xdr:sp macro="" textlink="">
      <xdr:nvSpPr>
        <xdr:cNvPr id="8" name="Rectangle 2"/>
        <xdr:cNvSpPr>
          <a:spLocks noChangeArrowheads="1"/>
        </xdr:cNvSpPr>
      </xdr:nvSpPr>
      <xdr:spPr bwMode="auto">
        <a:xfrm>
          <a:off x="6372225" y="0"/>
          <a:ext cx="8362950" cy="10001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28575</xdr:colOff>
      <xdr:row>0</xdr:row>
      <xdr:rowOff>57150</xdr:rowOff>
    </xdr:from>
    <xdr:to>
      <xdr:col>0</xdr:col>
      <xdr:colOff>1230741</xdr:colOff>
      <xdr:row>4</xdr:row>
      <xdr:rowOff>177476</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75" y="57150"/>
          <a:ext cx="1202166" cy="920426"/>
        </a:xfrm>
        <a:prstGeom prst="rect">
          <a:avLst/>
        </a:prstGeom>
        <a:solidFill>
          <a:schemeClr val="bg1"/>
        </a:solidFill>
      </xdr:spPr>
    </xdr:pic>
    <xdr:clientData/>
  </xdr:twoCellAnchor>
  <xdr:twoCellAnchor>
    <xdr:from>
      <xdr:col>0</xdr:col>
      <xdr:colOff>161924</xdr:colOff>
      <xdr:row>24</xdr:row>
      <xdr:rowOff>23811</xdr:rowOff>
    </xdr:from>
    <xdr:to>
      <xdr:col>13</xdr:col>
      <xdr:colOff>180975</xdr:colOff>
      <xdr:row>51</xdr:row>
      <xdr:rowOff>85724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5</xdr:row>
      <xdr:rowOff>0</xdr:rowOff>
    </xdr:to>
    <xdr:sp macro="" textlink="">
      <xdr:nvSpPr>
        <xdr:cNvPr id="9" name="Rectangle 2"/>
        <xdr:cNvSpPr>
          <a:spLocks noChangeArrowheads="1"/>
        </xdr:cNvSpPr>
      </xdr:nvSpPr>
      <xdr:spPr bwMode="auto">
        <a:xfrm>
          <a:off x="0" y="0"/>
          <a:ext cx="10248900" cy="10191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2</xdr:col>
      <xdr:colOff>271743</xdr:colOff>
      <xdr:row>4</xdr:row>
      <xdr:rowOff>114300</xdr:rowOff>
    </xdr:to>
    <xdr:pic>
      <xdr:nvPicPr>
        <xdr:cNvPr id="10"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929218"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1662793</xdr:colOff>
      <xdr:row>0</xdr:row>
      <xdr:rowOff>108856</xdr:rowOff>
    </xdr:from>
    <xdr:to>
      <xdr:col>13</xdr:col>
      <xdr:colOff>0</xdr:colOff>
      <xdr:row>3</xdr:row>
      <xdr:rowOff>80825</xdr:rowOff>
    </xdr:to>
    <xdr:sp macro="" textlink="">
      <xdr:nvSpPr>
        <xdr:cNvPr id="11" name="Text Box 3"/>
        <xdr:cNvSpPr txBox="1">
          <a:spLocks noChangeArrowheads="1"/>
        </xdr:cNvSpPr>
      </xdr:nvSpPr>
      <xdr:spPr bwMode="auto">
        <a:xfrm>
          <a:off x="2653393" y="108856"/>
          <a:ext cx="8014607"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2.10</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0</xdr:rowOff>
    </xdr:from>
    <xdr:to>
      <xdr:col>19</xdr:col>
      <xdr:colOff>247650</xdr:colOff>
      <xdr:row>5</xdr:row>
      <xdr:rowOff>0</xdr:rowOff>
    </xdr:to>
    <xdr:sp macro="" textlink="">
      <xdr:nvSpPr>
        <xdr:cNvPr id="12" name="Rectangle 2"/>
        <xdr:cNvSpPr>
          <a:spLocks noChangeArrowheads="1"/>
        </xdr:cNvSpPr>
      </xdr:nvSpPr>
      <xdr:spPr bwMode="auto">
        <a:xfrm>
          <a:off x="0" y="0"/>
          <a:ext cx="14573250" cy="1019175"/>
        </a:xfrm>
        <a:prstGeom prst="rect">
          <a:avLst/>
        </a:prstGeom>
        <a:solidFill>
          <a:srgbClr val="003360"/>
        </a:solidFill>
        <a:ln>
          <a:noFill/>
        </a:ln>
        <a:extLst/>
      </xdr:spPr>
    </xdr:sp>
    <xdr:clientData/>
  </xdr:twoCellAnchor>
  <xdr:twoCellAnchor>
    <xdr:from>
      <xdr:col>2</xdr:col>
      <xdr:colOff>430305</xdr:colOff>
      <xdr:row>0</xdr:row>
      <xdr:rowOff>108856</xdr:rowOff>
    </xdr:from>
    <xdr:to>
      <xdr:col>9</xdr:col>
      <xdr:colOff>704849</xdr:colOff>
      <xdr:row>4</xdr:row>
      <xdr:rowOff>8965</xdr:rowOff>
    </xdr:to>
    <xdr:sp macro="" textlink="">
      <xdr:nvSpPr>
        <xdr:cNvPr id="13" name="Text Box 3"/>
        <xdr:cNvSpPr txBox="1">
          <a:spLocks noChangeArrowheads="1"/>
        </xdr:cNvSpPr>
      </xdr:nvSpPr>
      <xdr:spPr bwMode="auto">
        <a:xfrm>
          <a:off x="3087780" y="108856"/>
          <a:ext cx="4522694" cy="62400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Arial" panose="020B0604020202020204" pitchFamily="34" charset="0"/>
              <a:cs typeface="Arial" panose="020B0604020202020204" pitchFamily="34" charset="0"/>
            </a:rPr>
            <a:t>CCG OIS 1.19</a:t>
          </a:r>
          <a:endParaRPr lang="en-GB" sz="4000" b="0" i="0" u="none" strike="noStrike" baseline="0">
            <a:solidFill>
              <a:srgbClr val="008080"/>
            </a:solidFill>
            <a:latin typeface="Arial" panose="020B0604020202020204" pitchFamily="34" charset="0"/>
            <a:cs typeface="Arial" panose="020B0604020202020204" pitchFamily="34" charset="0"/>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95250</xdr:colOff>
      <xdr:row>0</xdr:row>
      <xdr:rowOff>38100</xdr:rowOff>
    </xdr:from>
    <xdr:to>
      <xdr:col>1</xdr:col>
      <xdr:colOff>192516</xdr:colOff>
      <xdr:row>4</xdr:row>
      <xdr:rowOff>187001</xdr:rowOff>
    </xdr:to>
    <xdr:pic>
      <xdr:nvPicPr>
        <xdr:cNvPr id="14" name="Picture 1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50" y="38100"/>
          <a:ext cx="1202166" cy="920426"/>
        </a:xfrm>
        <a:prstGeom prst="rect">
          <a:avLst/>
        </a:prstGeom>
        <a:solidFill>
          <a:schemeClr val="bg1"/>
        </a:solidFill>
      </xdr:spPr>
    </xdr:pic>
    <xdr:clientData/>
  </xdr:twoCellAnchor>
  <xdr:twoCellAnchor>
    <xdr:from>
      <xdr:col>1</xdr:col>
      <xdr:colOff>180974</xdr:colOff>
      <xdr:row>25</xdr:row>
      <xdr:rowOff>4762</xdr:rowOff>
    </xdr:from>
    <xdr:to>
      <xdr:col>9</xdr:col>
      <xdr:colOff>1552574</xdr:colOff>
      <xdr:row>48</xdr:row>
      <xdr:rowOff>76200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29</xdr:row>
      <xdr:rowOff>123824</xdr:rowOff>
    </xdr:from>
    <xdr:to>
      <xdr:col>10</xdr:col>
      <xdr:colOff>495300</xdr:colOff>
      <xdr:row>57</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61</xdr:row>
      <xdr:rowOff>0</xdr:rowOff>
    </xdr:from>
    <xdr:to>
      <xdr:col>1</xdr:col>
      <xdr:colOff>809625</xdr:colOff>
      <xdr:row>65</xdr:row>
      <xdr:rowOff>161925</xdr:rowOff>
    </xdr:to>
    <xdr:pic>
      <xdr:nvPicPr>
        <xdr:cNvPr id="16"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0"/>
          <a:ext cx="21431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20</xdr:col>
      <xdr:colOff>504825</xdr:colOff>
      <xdr:row>5</xdr:row>
      <xdr:rowOff>0</xdr:rowOff>
    </xdr:to>
    <xdr:sp macro="" textlink="">
      <xdr:nvSpPr>
        <xdr:cNvPr id="23" name="Rectangle 2"/>
        <xdr:cNvSpPr>
          <a:spLocks noChangeArrowheads="1"/>
        </xdr:cNvSpPr>
      </xdr:nvSpPr>
      <xdr:spPr bwMode="auto">
        <a:xfrm>
          <a:off x="0" y="0"/>
          <a:ext cx="16840200" cy="95250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606384</xdr:colOff>
      <xdr:row>0</xdr:row>
      <xdr:rowOff>47223</xdr:rowOff>
    </xdr:from>
    <xdr:to>
      <xdr:col>9</xdr:col>
      <xdr:colOff>495300</xdr:colOff>
      <xdr:row>4</xdr:row>
      <xdr:rowOff>95250</xdr:rowOff>
    </xdr:to>
    <xdr:sp macro="" textlink="">
      <xdr:nvSpPr>
        <xdr:cNvPr id="24" name="Text Box 3"/>
        <xdr:cNvSpPr txBox="1">
          <a:spLocks noChangeArrowheads="1"/>
        </xdr:cNvSpPr>
      </xdr:nvSpPr>
      <xdr:spPr bwMode="auto">
        <a:xfrm>
          <a:off x="1949409" y="47223"/>
          <a:ext cx="6365916" cy="8100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1.20</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85725</xdr:colOff>
      <xdr:row>0</xdr:row>
      <xdr:rowOff>28575</xdr:rowOff>
    </xdr:from>
    <xdr:to>
      <xdr:col>0</xdr:col>
      <xdr:colOff>1287891</xdr:colOff>
      <xdr:row>4</xdr:row>
      <xdr:rowOff>139376</xdr:rowOff>
    </xdr:to>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725" y="28575"/>
          <a:ext cx="1202166" cy="872801"/>
        </a:xfrm>
        <a:prstGeom prst="rect">
          <a:avLst/>
        </a:prstGeom>
        <a:solidFill>
          <a:schemeClr val="bg1"/>
        </a:solidFill>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352424</xdr:colOff>
      <xdr:row>5</xdr:row>
      <xdr:rowOff>0</xdr:rowOff>
    </xdr:to>
    <xdr:sp macro="" textlink="">
      <xdr:nvSpPr>
        <xdr:cNvPr id="2" name="Rectangle 2"/>
        <xdr:cNvSpPr>
          <a:spLocks noChangeArrowheads="1"/>
        </xdr:cNvSpPr>
      </xdr:nvSpPr>
      <xdr:spPr bwMode="auto">
        <a:xfrm>
          <a:off x="0" y="0"/>
          <a:ext cx="12544424" cy="904875"/>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2711843</xdr:colOff>
      <xdr:row>0</xdr:row>
      <xdr:rowOff>36100</xdr:rowOff>
    </xdr:from>
    <xdr:to>
      <xdr:col>11</xdr:col>
      <xdr:colOff>171450</xdr:colOff>
      <xdr:row>4</xdr:row>
      <xdr:rowOff>66581</xdr:rowOff>
    </xdr:to>
    <xdr:sp macro="" textlink="">
      <xdr:nvSpPr>
        <xdr:cNvPr id="3" name="Text Box 3"/>
        <xdr:cNvSpPr txBox="1">
          <a:spLocks noChangeArrowheads="1"/>
        </xdr:cNvSpPr>
      </xdr:nvSpPr>
      <xdr:spPr bwMode="auto">
        <a:xfrm>
          <a:off x="4407293" y="36100"/>
          <a:ext cx="6460732" cy="75438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1.21</a:t>
          </a:r>
          <a:endParaRPr lang="en-GB" sz="3500" b="0" i="0" u="none" strike="noStrike" baseline="0">
            <a:solidFill>
              <a:srgbClr val="008080"/>
            </a:solidFill>
            <a:latin typeface="+mn-lt"/>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161925</xdr:colOff>
      <xdr:row>32</xdr:row>
      <xdr:rowOff>133349</xdr:rowOff>
    </xdr:from>
    <xdr:to>
      <xdr:col>9</xdr:col>
      <xdr:colOff>419100</xdr:colOff>
      <xdr:row>64</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123825</xdr:colOff>
      <xdr:row>0</xdr:row>
      <xdr:rowOff>57150</xdr:rowOff>
    </xdr:from>
    <xdr:ext cx="1202166" cy="920426"/>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3825" y="57150"/>
          <a:ext cx="1202166" cy="920426"/>
        </a:xfrm>
        <a:prstGeom prst="rect">
          <a:avLst/>
        </a:prstGeom>
        <a:solidFill>
          <a:schemeClr val="bg1"/>
        </a:solidFill>
      </xdr:spPr>
    </xdr:pic>
    <xdr:clientData/>
  </xdr:oneCellAnchor>
</xdr:wsDr>
</file>

<file path=xl/drawings/drawing24.xml><?xml version="1.0" encoding="utf-8"?>
<xdr:wsDr xmlns:xdr="http://schemas.openxmlformats.org/drawingml/2006/spreadsheetDrawing" xmlns:a="http://schemas.openxmlformats.org/drawingml/2006/main">
  <xdr:twoCellAnchor>
    <xdr:from>
      <xdr:col>1</xdr:col>
      <xdr:colOff>2238375</xdr:colOff>
      <xdr:row>0</xdr:row>
      <xdr:rowOff>72519</xdr:rowOff>
    </xdr:from>
    <xdr:to>
      <xdr:col>6</xdr:col>
      <xdr:colOff>332814</xdr:colOff>
      <xdr:row>1</xdr:row>
      <xdr:rowOff>0</xdr:rowOff>
    </xdr:to>
    <xdr:sp macro="" textlink="">
      <xdr:nvSpPr>
        <xdr:cNvPr id="3" name="Text Box 3"/>
        <xdr:cNvSpPr txBox="1">
          <a:spLocks noChangeArrowheads="1"/>
        </xdr:cNvSpPr>
      </xdr:nvSpPr>
      <xdr:spPr bwMode="auto">
        <a:xfrm>
          <a:off x="4505325" y="72519"/>
          <a:ext cx="3809439" cy="83058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1.22</a:t>
          </a:r>
          <a:endParaRPr lang="en-GB" sz="3500" b="0" i="0" u="none" strike="noStrike" baseline="0">
            <a:solidFill>
              <a:srgbClr val="008080"/>
            </a:solidFill>
            <a:latin typeface="+mn-lt"/>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0</xdr:rowOff>
    </xdr:from>
    <xdr:to>
      <xdr:col>17</xdr:col>
      <xdr:colOff>561974</xdr:colOff>
      <xdr:row>2</xdr:row>
      <xdr:rowOff>19050</xdr:rowOff>
    </xdr:to>
    <xdr:sp macro="" textlink="">
      <xdr:nvSpPr>
        <xdr:cNvPr id="10" name="Rectangle 2"/>
        <xdr:cNvSpPr>
          <a:spLocks noChangeArrowheads="1"/>
        </xdr:cNvSpPr>
      </xdr:nvSpPr>
      <xdr:spPr bwMode="auto">
        <a:xfrm>
          <a:off x="0" y="0"/>
          <a:ext cx="17202149" cy="1152525"/>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1643343</xdr:colOff>
      <xdr:row>0</xdr:row>
      <xdr:rowOff>98855</xdr:rowOff>
    </xdr:from>
    <xdr:to>
      <xdr:col>8</xdr:col>
      <xdr:colOff>9525</xdr:colOff>
      <xdr:row>1</xdr:row>
      <xdr:rowOff>771525</xdr:rowOff>
    </xdr:to>
    <xdr:sp macro="" textlink="">
      <xdr:nvSpPr>
        <xdr:cNvPr id="11" name="Text Box 3"/>
        <xdr:cNvSpPr txBox="1">
          <a:spLocks noChangeArrowheads="1"/>
        </xdr:cNvSpPr>
      </xdr:nvSpPr>
      <xdr:spPr bwMode="auto">
        <a:xfrm>
          <a:off x="1643343" y="98855"/>
          <a:ext cx="6929157" cy="86317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1.22</a:t>
          </a:r>
          <a:endParaRPr lang="en-GB" sz="3500" b="0" i="0" u="none" strike="noStrike" baseline="0">
            <a:solidFill>
              <a:srgbClr val="008080"/>
            </a:solidFill>
            <a:latin typeface="+mn-lt"/>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1142999</xdr:colOff>
      <xdr:row>29</xdr:row>
      <xdr:rowOff>47625</xdr:rowOff>
    </xdr:from>
    <xdr:to>
      <xdr:col>9</xdr:col>
      <xdr:colOff>276224</xdr:colOff>
      <xdr:row>57</xdr:row>
      <xdr:rowOff>104774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0</xdr:row>
      <xdr:rowOff>38100</xdr:rowOff>
    </xdr:from>
    <xdr:to>
      <xdr:col>0</xdr:col>
      <xdr:colOff>1438275</xdr:colOff>
      <xdr:row>1</xdr:row>
      <xdr:rowOff>990600</xdr:rowOff>
    </xdr:to>
    <xdr:pic>
      <xdr:nvPicPr>
        <xdr:cNvPr id="9"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50" y="38100"/>
          <a:ext cx="1343025" cy="1143000"/>
        </a:xfrm>
        <a:prstGeom prst="rect">
          <a:avLst/>
        </a:prstGeom>
        <a:solidFill>
          <a:schemeClr val="bg1"/>
        </a:solidFill>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0</xdr:colOff>
      <xdr:row>5</xdr:row>
      <xdr:rowOff>0</xdr:rowOff>
    </xdr:to>
    <xdr:sp macro="" textlink="">
      <xdr:nvSpPr>
        <xdr:cNvPr id="2" name="Rectangle 2"/>
        <xdr:cNvSpPr>
          <a:spLocks noChangeArrowheads="1"/>
        </xdr:cNvSpPr>
      </xdr:nvSpPr>
      <xdr:spPr bwMode="auto">
        <a:xfrm>
          <a:off x="0" y="0"/>
          <a:ext cx="13287375" cy="847725"/>
        </a:xfrm>
        <a:prstGeom prst="rect">
          <a:avLst/>
        </a:prstGeom>
        <a:solidFill>
          <a:srgbClr val="003360"/>
        </a:solidFill>
        <a:ln>
          <a:noFill/>
        </a:ln>
      </xdr:spPr>
    </xdr:sp>
    <xdr:clientData/>
  </xdr:twoCellAnchor>
  <xdr:twoCellAnchor editAs="oneCell">
    <xdr:from>
      <xdr:col>0</xdr:col>
      <xdr:colOff>0</xdr:colOff>
      <xdr:row>0</xdr:row>
      <xdr:rowOff>0</xdr:rowOff>
    </xdr:from>
    <xdr:to>
      <xdr:col>1</xdr:col>
      <xdr:colOff>1600200</xdr:colOff>
      <xdr:row>5</xdr:row>
      <xdr:rowOff>0</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0289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232213</xdr:colOff>
      <xdr:row>0</xdr:row>
      <xdr:rowOff>98893</xdr:rowOff>
    </xdr:from>
    <xdr:to>
      <xdr:col>8</xdr:col>
      <xdr:colOff>638175</xdr:colOff>
      <xdr:row>3</xdr:row>
      <xdr:rowOff>70862</xdr:rowOff>
    </xdr:to>
    <xdr:sp macro="" textlink="">
      <xdr:nvSpPr>
        <xdr:cNvPr id="4" name="Text Box 3"/>
        <xdr:cNvSpPr txBox="1">
          <a:spLocks noChangeArrowheads="1"/>
        </xdr:cNvSpPr>
      </xdr:nvSpPr>
      <xdr:spPr bwMode="auto">
        <a:xfrm>
          <a:off x="5699563" y="98893"/>
          <a:ext cx="4882712"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Arial" panose="020B0604020202020204" pitchFamily="34" charset="0"/>
              <a:cs typeface="Arial" panose="020B0604020202020204" pitchFamily="34" charset="0"/>
            </a:rPr>
            <a:t>CCG OIS 1.23</a:t>
          </a:r>
          <a:endParaRPr lang="en-GB" sz="4000" b="0" i="0" u="none" strike="noStrike" baseline="0">
            <a:solidFill>
              <a:srgbClr val="008080"/>
            </a:solidFill>
            <a:latin typeface="Arial" panose="020B0604020202020204" pitchFamily="34" charset="0"/>
            <a:cs typeface="Arial" panose="020B0604020202020204" pitchFamily="34" charset="0"/>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1171574</xdr:colOff>
      <xdr:row>35</xdr:row>
      <xdr:rowOff>80962</xdr:rowOff>
    </xdr:from>
    <xdr:to>
      <xdr:col>8</xdr:col>
      <xdr:colOff>514350</xdr:colOff>
      <xdr:row>69</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504825</xdr:colOff>
      <xdr:row>27</xdr:row>
      <xdr:rowOff>4761</xdr:rowOff>
    </xdr:from>
    <xdr:to>
      <xdr:col>10</xdr:col>
      <xdr:colOff>1047750</xdr:colOff>
      <xdr:row>54</xdr:row>
      <xdr:rowOff>47624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66675</xdr:rowOff>
    </xdr:from>
    <xdr:to>
      <xdr:col>1</xdr:col>
      <xdr:colOff>304800</xdr:colOff>
      <xdr:row>1</xdr:row>
      <xdr:rowOff>847725</xdr:rowOff>
    </xdr:to>
    <xdr:pic>
      <xdr:nvPicPr>
        <xdr:cNvPr id="3"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6675"/>
          <a:ext cx="1543050" cy="971550"/>
        </a:xfrm>
        <a:prstGeom prst="rect">
          <a:avLst/>
        </a:prstGeom>
        <a:solidFill>
          <a:sysClr val="window" lastClr="FFFFFF"/>
        </a:solidFill>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409574</xdr:colOff>
      <xdr:row>5</xdr:row>
      <xdr:rowOff>0</xdr:rowOff>
    </xdr:to>
    <xdr:sp macro="" textlink="">
      <xdr:nvSpPr>
        <xdr:cNvPr id="2" name="Rectangle 2"/>
        <xdr:cNvSpPr>
          <a:spLocks noChangeArrowheads="1"/>
        </xdr:cNvSpPr>
      </xdr:nvSpPr>
      <xdr:spPr bwMode="auto">
        <a:xfrm>
          <a:off x="0" y="0"/>
          <a:ext cx="17002124" cy="942975"/>
        </a:xfrm>
        <a:prstGeom prst="rect">
          <a:avLst/>
        </a:prstGeom>
        <a:solidFill>
          <a:srgbClr val="003360"/>
        </a:solidFill>
        <a:ln>
          <a:noFill/>
        </a:ln>
      </xdr:spPr>
    </xdr:sp>
    <xdr:clientData/>
  </xdr:twoCellAnchor>
  <xdr:twoCellAnchor>
    <xdr:from>
      <xdr:col>1</xdr:col>
      <xdr:colOff>1085850</xdr:colOff>
      <xdr:row>0</xdr:row>
      <xdr:rowOff>172730</xdr:rowOff>
    </xdr:from>
    <xdr:to>
      <xdr:col>9</xdr:col>
      <xdr:colOff>219075</xdr:colOff>
      <xdr:row>4</xdr:row>
      <xdr:rowOff>19050</xdr:rowOff>
    </xdr:to>
    <xdr:sp macro="" textlink="">
      <xdr:nvSpPr>
        <xdr:cNvPr id="3" name="Text Box 3"/>
        <xdr:cNvSpPr txBox="1">
          <a:spLocks noChangeArrowheads="1"/>
        </xdr:cNvSpPr>
      </xdr:nvSpPr>
      <xdr:spPr bwMode="auto">
        <a:xfrm>
          <a:off x="2390775" y="172730"/>
          <a:ext cx="6019800" cy="5702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Arial" panose="020B0604020202020204" pitchFamily="34" charset="0"/>
              <a:cs typeface="Arial" panose="020B0604020202020204" pitchFamily="34" charset="0"/>
            </a:rPr>
            <a:t>CCG OIS Indicator 1.25</a:t>
          </a:r>
          <a:endParaRPr lang="en-GB" sz="3500" b="0" i="0" u="none" strike="noStrike" baseline="0">
            <a:solidFill>
              <a:srgbClr val="008080"/>
            </a:solidFill>
            <a:latin typeface="Arial" panose="020B0604020202020204" pitchFamily="34" charset="0"/>
            <a:cs typeface="Arial" panose="020B0604020202020204" pitchFamily="34" charset="0"/>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0</xdr:colOff>
      <xdr:row>0</xdr:row>
      <xdr:rowOff>0</xdr:rowOff>
    </xdr:from>
    <xdr:to>
      <xdr:col>0</xdr:col>
      <xdr:colOff>1171574</xdr:colOff>
      <xdr:row>4</xdr:row>
      <xdr:rowOff>187001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71574" cy="910901"/>
        </a:xfrm>
        <a:prstGeom prst="rect">
          <a:avLst/>
        </a:prstGeom>
        <a:solidFill>
          <a:schemeClr val="bg1"/>
        </a:solidFill>
      </xdr:spPr>
    </xdr:pic>
    <xdr:clientData/>
  </xdr:twoCellAnchor>
  <xdr:twoCellAnchor>
    <xdr:from>
      <xdr:col>0</xdr:col>
      <xdr:colOff>390524</xdr:colOff>
      <xdr:row>29</xdr:row>
      <xdr:rowOff>80961</xdr:rowOff>
    </xdr:from>
    <xdr:to>
      <xdr:col>9</xdr:col>
      <xdr:colOff>1085849</xdr:colOff>
      <xdr:row>55</xdr:row>
      <xdr:rowOff>123824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457199</xdr:colOff>
      <xdr:row>5</xdr:row>
      <xdr:rowOff>0</xdr:rowOff>
    </xdr:to>
    <xdr:sp macro="" textlink="">
      <xdr:nvSpPr>
        <xdr:cNvPr id="2" name="Rectangle 2"/>
        <xdr:cNvSpPr>
          <a:spLocks noChangeArrowheads="1"/>
        </xdr:cNvSpPr>
      </xdr:nvSpPr>
      <xdr:spPr bwMode="auto">
        <a:xfrm>
          <a:off x="0" y="0"/>
          <a:ext cx="18373724" cy="1057275"/>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647700</xdr:colOff>
      <xdr:row>0</xdr:row>
      <xdr:rowOff>62994</xdr:rowOff>
    </xdr:from>
    <xdr:to>
      <xdr:col>7</xdr:col>
      <xdr:colOff>581025</xdr:colOff>
      <xdr:row>4</xdr:row>
      <xdr:rowOff>93475</xdr:rowOff>
    </xdr:to>
    <xdr:sp macro="" textlink="">
      <xdr:nvSpPr>
        <xdr:cNvPr id="3" name="Text Box 3"/>
        <xdr:cNvSpPr txBox="1">
          <a:spLocks noChangeArrowheads="1"/>
        </xdr:cNvSpPr>
      </xdr:nvSpPr>
      <xdr:spPr bwMode="auto">
        <a:xfrm flipH="1">
          <a:off x="3228975" y="62994"/>
          <a:ext cx="3514725" cy="75438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Calibri" panose="020F0502020204030204" pitchFamily="34" charset="0"/>
              <a:cs typeface="Arial"/>
            </a:rPr>
            <a:t>CCG OIS 1.26</a:t>
          </a:r>
          <a:endParaRPr lang="en-GB" sz="3500" b="0" i="0" u="none" strike="noStrike" baseline="0">
            <a:solidFill>
              <a:srgbClr val="008080"/>
            </a:solidFill>
            <a:latin typeface="Calibri" panose="020F0502020204030204" pitchFamily="34" charset="0"/>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104775</xdr:colOff>
      <xdr:row>0</xdr:row>
      <xdr:rowOff>57150</xdr:rowOff>
    </xdr:from>
    <xdr:to>
      <xdr:col>0</xdr:col>
      <xdr:colOff>1306941</xdr:colOff>
      <xdr:row>4</xdr:row>
      <xdr:rowOff>244151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57150"/>
          <a:ext cx="1202166" cy="910901"/>
        </a:xfrm>
        <a:prstGeom prst="rect">
          <a:avLst/>
        </a:prstGeom>
        <a:solidFill>
          <a:schemeClr val="bg1"/>
        </a:solidFill>
      </xdr:spPr>
    </xdr:pic>
    <xdr:clientData/>
  </xdr:twoCellAnchor>
  <xdr:twoCellAnchor>
    <xdr:from>
      <xdr:col>0</xdr:col>
      <xdr:colOff>752474</xdr:colOff>
      <xdr:row>22</xdr:row>
      <xdr:rowOff>52386</xdr:rowOff>
    </xdr:from>
    <xdr:to>
      <xdr:col>10</xdr:col>
      <xdr:colOff>9525</xdr:colOff>
      <xdr:row>49</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438149</xdr:colOff>
      <xdr:row>31</xdr:row>
      <xdr:rowOff>142875</xdr:rowOff>
    </xdr:from>
    <xdr:to>
      <xdr:col>6</xdr:col>
      <xdr:colOff>1362074</xdr:colOff>
      <xdr:row>61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10</xdr:col>
      <xdr:colOff>828675</xdr:colOff>
      <xdr:row>5</xdr:row>
      <xdr:rowOff>0</xdr:rowOff>
    </xdr:to>
    <xdr:sp macro="" textlink="">
      <xdr:nvSpPr>
        <xdr:cNvPr id="17" name="Rectangle 2"/>
        <xdr:cNvSpPr>
          <a:spLocks noChangeArrowheads="1"/>
        </xdr:cNvSpPr>
      </xdr:nvSpPr>
      <xdr:spPr bwMode="auto">
        <a:xfrm>
          <a:off x="0" y="0"/>
          <a:ext cx="15059025" cy="9810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1544475</xdr:colOff>
      <xdr:row>0</xdr:row>
      <xdr:rowOff>144138</xdr:rowOff>
    </xdr:from>
    <xdr:to>
      <xdr:col>5</xdr:col>
      <xdr:colOff>914400</xdr:colOff>
      <xdr:row>4</xdr:row>
      <xdr:rowOff>105422</xdr:rowOff>
    </xdr:to>
    <xdr:sp macro="" textlink="">
      <xdr:nvSpPr>
        <xdr:cNvPr id="18" name="Text Box 3"/>
        <xdr:cNvSpPr txBox="1">
          <a:spLocks noChangeArrowheads="1"/>
        </xdr:cNvSpPr>
      </xdr:nvSpPr>
      <xdr:spPr bwMode="auto">
        <a:xfrm>
          <a:off x="1544475" y="144138"/>
          <a:ext cx="6685125" cy="7232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2.1 </a:t>
          </a:r>
          <a:endParaRPr lang="en-GB" sz="4000" b="0" i="0" u="none" strike="noStrike" baseline="0">
            <a:solidFill>
              <a:srgbClr val="008080"/>
            </a:solidFill>
            <a:latin typeface="Arial"/>
            <a:cs typeface="Arial"/>
          </a:endParaRPr>
        </a:p>
      </xdr:txBody>
    </xdr:sp>
    <xdr:clientData/>
  </xdr:twoCellAnchor>
  <xdr:oneCellAnchor>
    <xdr:from>
      <xdr:col>0</xdr:col>
      <xdr:colOff>0</xdr:colOff>
      <xdr:row>0</xdr:row>
      <xdr:rowOff>0</xdr:rowOff>
    </xdr:from>
    <xdr:ext cx="1202166" cy="920426"/>
    <xdr:pic>
      <xdr:nvPicPr>
        <xdr:cNvPr id="19" name="Picture 1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02166" cy="920426"/>
        </a:xfrm>
        <a:prstGeom prst="rect">
          <a:avLst/>
        </a:prstGeom>
        <a:solidFill>
          <a:schemeClr val="bg1"/>
        </a:solidFill>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1133475</xdr:colOff>
      <xdr:row>4</xdr:row>
      <xdr:rowOff>171450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95450"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14</xdr:col>
      <xdr:colOff>381000</xdr:colOff>
      <xdr:row>5</xdr:row>
      <xdr:rowOff>0</xdr:rowOff>
    </xdr:to>
    <xdr:sp macro="" textlink="">
      <xdr:nvSpPr>
        <xdr:cNvPr id="3" name="Rectangle 2"/>
        <xdr:cNvSpPr>
          <a:spLocks noChangeArrowheads="1"/>
        </xdr:cNvSpPr>
      </xdr:nvSpPr>
      <xdr:spPr bwMode="auto">
        <a:xfrm>
          <a:off x="0" y="0"/>
          <a:ext cx="11144250" cy="9048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531099</xdr:colOff>
      <xdr:row>1</xdr:row>
      <xdr:rowOff>11768</xdr:rowOff>
    </xdr:from>
    <xdr:to>
      <xdr:col>14</xdr:col>
      <xdr:colOff>336177</xdr:colOff>
      <xdr:row>4</xdr:row>
      <xdr:rowOff>123825</xdr:rowOff>
    </xdr:to>
    <xdr:sp macro="" textlink="">
      <xdr:nvSpPr>
        <xdr:cNvPr id="4" name="Text Box 3"/>
        <xdr:cNvSpPr txBox="1">
          <a:spLocks noChangeArrowheads="1"/>
        </xdr:cNvSpPr>
      </xdr:nvSpPr>
      <xdr:spPr bwMode="auto">
        <a:xfrm>
          <a:off x="4160124" y="192743"/>
          <a:ext cx="10482603" cy="6549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1.1 (NHS OF 1a)</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9525</xdr:colOff>
      <xdr:row>0</xdr:row>
      <xdr:rowOff>0</xdr:rowOff>
    </xdr:from>
    <xdr:to>
      <xdr:col>1</xdr:col>
      <xdr:colOff>685800</xdr:colOff>
      <xdr:row>4</xdr:row>
      <xdr:rowOff>171450</xdr:rowOff>
    </xdr:to>
    <xdr:pic>
      <xdr:nvPicPr>
        <xdr:cNvPr id="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0"/>
          <a:ext cx="181927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447675</xdr:colOff>
      <xdr:row>43</xdr:row>
      <xdr:rowOff>161925</xdr:rowOff>
    </xdr:from>
    <xdr:to>
      <xdr:col>11</xdr:col>
      <xdr:colOff>38100</xdr:colOff>
      <xdr:row>67</xdr:row>
      <xdr:rowOff>123825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457199</xdr:colOff>
      <xdr:row>69</xdr:row>
      <xdr:rowOff>28575</xdr:rowOff>
    </xdr:from>
    <xdr:to>
      <xdr:col>11</xdr:col>
      <xdr:colOff>76199</xdr:colOff>
      <xdr:row>94</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419100</xdr:colOff>
      <xdr:row>98</xdr:row>
      <xdr:rowOff>28575</xdr:rowOff>
    </xdr:from>
    <xdr:to>
      <xdr:col>11</xdr:col>
      <xdr:colOff>47625</xdr:colOff>
      <xdr:row>121</xdr:row>
      <xdr:rowOff>142875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428624</xdr:colOff>
      <xdr:row>123</xdr:row>
      <xdr:rowOff>171449</xdr:rowOff>
    </xdr:from>
    <xdr:to>
      <xdr:col>11</xdr:col>
      <xdr:colOff>104774</xdr:colOff>
      <xdr:row>146</xdr:row>
      <xdr:rowOff>85724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561974</xdr:colOff>
      <xdr:row>32</xdr:row>
      <xdr:rowOff>28573</xdr:rowOff>
    </xdr:from>
    <xdr:to>
      <xdr:col>6</xdr:col>
      <xdr:colOff>685800</xdr:colOff>
      <xdr:row>58</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9</xdr:col>
      <xdr:colOff>504825</xdr:colOff>
      <xdr:row>4</xdr:row>
      <xdr:rowOff>180975</xdr:rowOff>
    </xdr:to>
    <xdr:sp macro="" textlink="">
      <xdr:nvSpPr>
        <xdr:cNvPr id="17" name="Rectangle 2"/>
        <xdr:cNvSpPr>
          <a:spLocks noChangeArrowheads="1"/>
        </xdr:cNvSpPr>
      </xdr:nvSpPr>
      <xdr:spPr bwMode="auto">
        <a:xfrm>
          <a:off x="0" y="0"/>
          <a:ext cx="14030325" cy="9429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1944524</xdr:colOff>
      <xdr:row>0</xdr:row>
      <xdr:rowOff>134613</xdr:rowOff>
    </xdr:from>
    <xdr:to>
      <xdr:col>5</xdr:col>
      <xdr:colOff>1162049</xdr:colOff>
      <xdr:row>4</xdr:row>
      <xdr:rowOff>95897</xdr:rowOff>
    </xdr:to>
    <xdr:sp macro="" textlink="">
      <xdr:nvSpPr>
        <xdr:cNvPr id="18" name="Text Box 3"/>
        <xdr:cNvSpPr txBox="1">
          <a:spLocks noChangeArrowheads="1"/>
        </xdr:cNvSpPr>
      </xdr:nvSpPr>
      <xdr:spPr bwMode="auto">
        <a:xfrm>
          <a:off x="1944524" y="134613"/>
          <a:ext cx="6532725" cy="7232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2.2 </a:t>
          </a:r>
          <a:endParaRPr lang="en-GB" sz="4000" b="0" i="0" u="none" strike="noStrike" baseline="0">
            <a:solidFill>
              <a:srgbClr val="008080"/>
            </a:solidFill>
            <a:latin typeface="Arial"/>
            <a:cs typeface="Arial"/>
          </a:endParaRPr>
        </a:p>
      </xdr:txBody>
    </xdr:sp>
    <xdr:clientData/>
  </xdr:twoCellAnchor>
  <xdr:oneCellAnchor>
    <xdr:from>
      <xdr:col>0</xdr:col>
      <xdr:colOff>47625</xdr:colOff>
      <xdr:row>0</xdr:row>
      <xdr:rowOff>0</xdr:rowOff>
    </xdr:from>
    <xdr:ext cx="1202166" cy="920426"/>
    <xdr:pic>
      <xdr:nvPicPr>
        <xdr:cNvPr id="19" name="Picture 1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7625" y="0"/>
          <a:ext cx="1202166" cy="920426"/>
        </a:xfrm>
        <a:prstGeom prst="rect">
          <a:avLst/>
        </a:prstGeom>
        <a:solidFill>
          <a:schemeClr val="bg1"/>
        </a:solidFill>
      </xdr:spPr>
    </xdr:pic>
    <xdr:clientData/>
  </xdr:oneCellAnchor>
</xdr:wsDr>
</file>

<file path=xl/drawings/drawing31.xml><?xml version="1.0" encoding="utf-8"?>
<xdr:wsDr xmlns:xdr="http://schemas.openxmlformats.org/drawingml/2006/spreadsheetDrawing" xmlns:a="http://schemas.openxmlformats.org/drawingml/2006/main">
  <xdr:twoCellAnchor editAs="oneCell">
    <xdr:from>
      <xdr:col>0</xdr:col>
      <xdr:colOff>152399</xdr:colOff>
      <xdr:row>0</xdr:row>
      <xdr:rowOff>46504</xdr:rowOff>
    </xdr:from>
    <xdr:to>
      <xdr:col>1</xdr:col>
      <xdr:colOff>866775</xdr:colOff>
      <xdr:row>3</xdr:row>
      <xdr:rowOff>466725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399" y="46504"/>
          <a:ext cx="1323976" cy="1163171"/>
        </a:xfrm>
        <a:prstGeom prst="rect">
          <a:avLst/>
        </a:prstGeom>
        <a:solidFill>
          <a:schemeClr val="bg1"/>
        </a:solidFill>
      </xdr:spPr>
    </xdr:pic>
    <xdr:clientData/>
  </xdr:twoCellAnchor>
  <xdr:twoCellAnchor>
    <xdr:from>
      <xdr:col>0</xdr:col>
      <xdr:colOff>457199</xdr:colOff>
      <xdr:row>39</xdr:row>
      <xdr:rowOff>90486</xdr:rowOff>
    </xdr:from>
    <xdr:to>
      <xdr:col>9</xdr:col>
      <xdr:colOff>1905000</xdr:colOff>
      <xdr:row>73</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xdr:row>
      <xdr:rowOff>0</xdr:rowOff>
    </xdr:from>
    <xdr:to>
      <xdr:col>8</xdr:col>
      <xdr:colOff>339287</xdr:colOff>
      <xdr:row>3</xdr:row>
      <xdr:rowOff>19594</xdr:rowOff>
    </xdr:to>
    <xdr:sp macro="" textlink="">
      <xdr:nvSpPr>
        <xdr:cNvPr id="4" name="Text Box 3"/>
        <xdr:cNvSpPr txBox="1">
          <a:spLocks noChangeArrowheads="1"/>
        </xdr:cNvSpPr>
      </xdr:nvSpPr>
      <xdr:spPr bwMode="auto">
        <a:xfrm>
          <a:off x="2409825" y="247650"/>
          <a:ext cx="6111437"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Arial" panose="020B0604020202020204" pitchFamily="34" charset="0"/>
              <a:cs typeface="Arial" panose="020B0604020202020204" pitchFamily="34" charset="0"/>
            </a:rPr>
            <a:t>CCG OIS 2.4</a:t>
          </a:r>
          <a:endParaRPr lang="en-GB" sz="4000" b="0" i="0" u="none" strike="noStrike" baseline="0">
            <a:solidFill>
              <a:srgbClr val="008080"/>
            </a:solidFill>
            <a:latin typeface="Arial" panose="020B0604020202020204" pitchFamily="34" charset="0"/>
            <a:cs typeface="Arial" panose="020B0604020202020204" pitchFamily="34" charset="0"/>
          </a:endParaRPr>
        </a:p>
        <a:p>
          <a:pPr algn="l" rtl="0">
            <a:defRPr sz="1000"/>
          </a:pPr>
          <a:endParaRPr lang="en-GB" sz="4000" b="0" i="0" u="none" strike="noStrike" baseline="0">
            <a:solidFill>
              <a:srgbClr val="008080"/>
            </a:solidFill>
            <a:latin typeface="Arial"/>
            <a:cs typeface="Aria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704850</xdr:colOff>
      <xdr:row>5</xdr:row>
      <xdr:rowOff>0</xdr:rowOff>
    </xdr:to>
    <xdr:sp macro="" textlink="">
      <xdr:nvSpPr>
        <xdr:cNvPr id="2" name="Rectangle 2"/>
        <xdr:cNvSpPr>
          <a:spLocks noChangeArrowheads="1"/>
        </xdr:cNvSpPr>
      </xdr:nvSpPr>
      <xdr:spPr bwMode="auto">
        <a:xfrm>
          <a:off x="0" y="0"/>
          <a:ext cx="16973550" cy="847725"/>
        </a:xfrm>
        <a:prstGeom prst="rect">
          <a:avLst/>
        </a:prstGeom>
        <a:solidFill>
          <a:srgbClr val="003360"/>
        </a:solidFill>
        <a:ln>
          <a:noFill/>
        </a:ln>
      </xdr:spPr>
    </xdr:sp>
    <xdr:clientData/>
  </xdr:twoCellAnchor>
  <xdr:twoCellAnchor editAs="oneCell">
    <xdr:from>
      <xdr:col>0</xdr:col>
      <xdr:colOff>0</xdr:colOff>
      <xdr:row>0</xdr:row>
      <xdr:rowOff>0</xdr:rowOff>
    </xdr:from>
    <xdr:to>
      <xdr:col>1</xdr:col>
      <xdr:colOff>857250</xdr:colOff>
      <xdr:row>5</xdr:row>
      <xdr:rowOff>47625</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860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232213</xdr:colOff>
      <xdr:row>0</xdr:row>
      <xdr:rowOff>98893</xdr:rowOff>
    </xdr:from>
    <xdr:to>
      <xdr:col>10</xdr:col>
      <xdr:colOff>809625</xdr:colOff>
      <xdr:row>3</xdr:row>
      <xdr:rowOff>70862</xdr:rowOff>
    </xdr:to>
    <xdr:sp macro="" textlink="">
      <xdr:nvSpPr>
        <xdr:cNvPr id="4" name="Text Box 3"/>
        <xdr:cNvSpPr txBox="1">
          <a:spLocks noChangeArrowheads="1"/>
        </xdr:cNvSpPr>
      </xdr:nvSpPr>
      <xdr:spPr bwMode="auto">
        <a:xfrm>
          <a:off x="5299513" y="98893"/>
          <a:ext cx="6111437"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Arial" panose="020B0604020202020204" pitchFamily="34" charset="0"/>
              <a:cs typeface="Arial" panose="020B0604020202020204" pitchFamily="34" charset="0"/>
            </a:rPr>
            <a:t>CCG OIS 2.3</a:t>
          </a:r>
          <a:endParaRPr lang="en-GB" sz="4000" b="0" i="0" u="none" strike="noStrike" baseline="0">
            <a:solidFill>
              <a:srgbClr val="008080"/>
            </a:solidFill>
            <a:latin typeface="Arial" panose="020B0604020202020204" pitchFamily="34" charset="0"/>
            <a:cs typeface="Arial" panose="020B0604020202020204" pitchFamily="34" charset="0"/>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542924</xdr:colOff>
      <xdr:row>35</xdr:row>
      <xdr:rowOff>23811</xdr:rowOff>
    </xdr:from>
    <xdr:to>
      <xdr:col>9</xdr:col>
      <xdr:colOff>942974</xdr:colOff>
      <xdr:row>68</xdr:row>
      <xdr:rowOff>38099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609600</xdr:colOff>
      <xdr:row>5</xdr:row>
      <xdr:rowOff>0</xdr:rowOff>
    </xdr:to>
    <xdr:sp macro="" textlink="">
      <xdr:nvSpPr>
        <xdr:cNvPr id="5" name="Rectangle 2"/>
        <xdr:cNvSpPr>
          <a:spLocks noChangeArrowheads="1"/>
        </xdr:cNvSpPr>
      </xdr:nvSpPr>
      <xdr:spPr bwMode="auto">
        <a:xfrm>
          <a:off x="0" y="0"/>
          <a:ext cx="14820900" cy="9239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251509</xdr:colOff>
      <xdr:row>0</xdr:row>
      <xdr:rowOff>135032</xdr:rowOff>
    </xdr:from>
    <xdr:to>
      <xdr:col>7</xdr:col>
      <xdr:colOff>0</xdr:colOff>
      <xdr:row>4</xdr:row>
      <xdr:rowOff>165513</xdr:rowOff>
    </xdr:to>
    <xdr:sp macro="" textlink="">
      <xdr:nvSpPr>
        <xdr:cNvPr id="6" name="Text Box 3"/>
        <xdr:cNvSpPr txBox="1">
          <a:spLocks noChangeArrowheads="1"/>
        </xdr:cNvSpPr>
      </xdr:nvSpPr>
      <xdr:spPr bwMode="auto">
        <a:xfrm>
          <a:off x="3299509" y="135032"/>
          <a:ext cx="7254191" cy="75438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2.5</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9525</xdr:colOff>
      <xdr:row>0</xdr:row>
      <xdr:rowOff>0</xdr:rowOff>
    </xdr:from>
    <xdr:to>
      <xdr:col>1</xdr:col>
      <xdr:colOff>876300</xdr:colOff>
      <xdr:row>4</xdr:row>
      <xdr:rowOff>161925</xdr:rowOff>
    </xdr:to>
    <xdr:pic>
      <xdr:nvPicPr>
        <xdr:cNvPr id="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0"/>
          <a:ext cx="20764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276225</xdr:colOff>
      <xdr:row>32</xdr:row>
      <xdr:rowOff>152399</xdr:rowOff>
    </xdr:from>
    <xdr:to>
      <xdr:col>7</xdr:col>
      <xdr:colOff>114300</xdr:colOff>
      <xdr:row>62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38100</xdr:colOff>
      <xdr:row>5</xdr:row>
      <xdr:rowOff>0</xdr:rowOff>
    </xdr:to>
    <xdr:sp macro="" textlink="">
      <xdr:nvSpPr>
        <xdr:cNvPr id="11" name="Rectangle 2"/>
        <xdr:cNvSpPr>
          <a:spLocks noChangeArrowheads="1"/>
        </xdr:cNvSpPr>
      </xdr:nvSpPr>
      <xdr:spPr bwMode="auto">
        <a:xfrm>
          <a:off x="0" y="0"/>
          <a:ext cx="19954875" cy="1095375"/>
        </a:xfrm>
        <a:prstGeom prst="rect">
          <a:avLst/>
        </a:prstGeom>
        <a:solidFill>
          <a:srgbClr val="003360"/>
        </a:solidFill>
        <a:ln>
          <a:noFill/>
        </a:ln>
      </xdr:spPr>
    </xdr:sp>
    <xdr:clientData/>
  </xdr:twoCellAnchor>
  <xdr:twoCellAnchor>
    <xdr:from>
      <xdr:col>0</xdr:col>
      <xdr:colOff>1489260</xdr:colOff>
      <xdr:row>0</xdr:row>
      <xdr:rowOff>186735</xdr:rowOff>
    </xdr:from>
    <xdr:to>
      <xdr:col>3</xdr:col>
      <xdr:colOff>154952</xdr:colOff>
      <xdr:row>4</xdr:row>
      <xdr:rowOff>75640</xdr:rowOff>
    </xdr:to>
    <xdr:sp macro="" textlink="">
      <xdr:nvSpPr>
        <xdr:cNvPr id="12" name="Text Box 3"/>
        <xdr:cNvSpPr txBox="1">
          <a:spLocks noChangeArrowheads="1"/>
        </xdr:cNvSpPr>
      </xdr:nvSpPr>
      <xdr:spPr bwMode="auto">
        <a:xfrm>
          <a:off x="1489260" y="186735"/>
          <a:ext cx="4790267" cy="7175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Arial" panose="020B0604020202020204" pitchFamily="34" charset="0"/>
              <a:cs typeface="Arial" panose="020B0604020202020204" pitchFamily="34" charset="0"/>
            </a:rPr>
            <a:t>CCG OIS Indicator 2.6</a:t>
          </a:r>
          <a:endParaRPr lang="en-GB" sz="4000" b="0" i="0" u="none" strike="noStrike" baseline="0">
            <a:solidFill>
              <a:srgbClr val="008080"/>
            </a:solidFill>
            <a:latin typeface="Arial" panose="020B0604020202020204" pitchFamily="34" charset="0"/>
            <a:cs typeface="Arial" panose="020B0604020202020204" pitchFamily="34" charset="0"/>
          </a:endParaRPr>
        </a:p>
        <a:p>
          <a:pPr algn="l" rtl="0">
            <a:defRPr sz="1000"/>
          </a:pPr>
          <a:endParaRPr lang="en-GB" sz="4000" b="0" i="0" u="none" strike="noStrike" baseline="0">
            <a:solidFill>
              <a:srgbClr val="008080"/>
            </a:solidFill>
            <a:latin typeface="Arial"/>
            <a:cs typeface="Arial"/>
          </a:endParaRPr>
        </a:p>
      </xdr:txBody>
    </xdr:sp>
    <xdr:clientData/>
  </xdr:twoCellAnchor>
  <xdr:oneCellAnchor>
    <xdr:from>
      <xdr:col>0</xdr:col>
      <xdr:colOff>0</xdr:colOff>
      <xdr:row>0</xdr:row>
      <xdr:rowOff>0</xdr:rowOff>
    </xdr:from>
    <xdr:ext cx="1202166" cy="977576"/>
    <xdr:pic>
      <xdr:nvPicPr>
        <xdr:cNvPr id="13" name="Picture 1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02166" cy="977576"/>
        </a:xfrm>
        <a:prstGeom prst="rect">
          <a:avLst/>
        </a:prstGeom>
        <a:solidFill>
          <a:schemeClr val="bg1"/>
        </a:solidFill>
      </xdr:spPr>
    </xdr:pic>
    <xdr:clientData/>
  </xdr:oneCellAnchor>
  <xdr:twoCellAnchor>
    <xdr:from>
      <xdr:col>0</xdr:col>
      <xdr:colOff>0</xdr:colOff>
      <xdr:row>46</xdr:row>
      <xdr:rowOff>38099</xdr:rowOff>
    </xdr:from>
    <xdr:to>
      <xdr:col>8</xdr:col>
      <xdr:colOff>314325</xdr:colOff>
      <xdr:row>72</xdr:row>
      <xdr:rowOff>28574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28574</xdr:colOff>
      <xdr:row>73</xdr:row>
      <xdr:rowOff>114299</xdr:rowOff>
    </xdr:from>
    <xdr:to>
      <xdr:col>8</xdr:col>
      <xdr:colOff>314324</xdr:colOff>
      <xdr:row>99</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17</xdr:col>
      <xdr:colOff>38100</xdr:colOff>
      <xdr:row>5</xdr:row>
      <xdr:rowOff>0</xdr:rowOff>
    </xdr:to>
    <xdr:sp macro="" textlink="">
      <xdr:nvSpPr>
        <xdr:cNvPr id="9" name="Rectangle 2"/>
        <xdr:cNvSpPr>
          <a:spLocks noChangeArrowheads="1"/>
        </xdr:cNvSpPr>
      </xdr:nvSpPr>
      <xdr:spPr bwMode="auto">
        <a:xfrm>
          <a:off x="0" y="0"/>
          <a:ext cx="17106900" cy="981075"/>
        </a:xfrm>
        <a:prstGeom prst="rect">
          <a:avLst/>
        </a:prstGeom>
        <a:solidFill>
          <a:srgbClr val="003360"/>
        </a:solidFill>
        <a:ln>
          <a:noFill/>
        </a:ln>
      </xdr:spPr>
    </xdr:sp>
    <xdr:clientData/>
  </xdr:twoCellAnchor>
  <xdr:twoCellAnchor>
    <xdr:from>
      <xdr:col>0</xdr:col>
      <xdr:colOff>1984560</xdr:colOff>
      <xdr:row>0</xdr:row>
      <xdr:rowOff>120060</xdr:rowOff>
    </xdr:from>
    <xdr:to>
      <xdr:col>4</xdr:col>
      <xdr:colOff>12077</xdr:colOff>
      <xdr:row>4</xdr:row>
      <xdr:rowOff>8965</xdr:rowOff>
    </xdr:to>
    <xdr:sp macro="" textlink="">
      <xdr:nvSpPr>
        <xdr:cNvPr id="10" name="Text Box 3"/>
        <xdr:cNvSpPr txBox="1">
          <a:spLocks noChangeArrowheads="1"/>
        </xdr:cNvSpPr>
      </xdr:nvSpPr>
      <xdr:spPr bwMode="auto">
        <a:xfrm>
          <a:off x="1775010" y="120060"/>
          <a:ext cx="3771092" cy="7175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Arial" panose="020B0604020202020204" pitchFamily="34" charset="0"/>
              <a:cs typeface="Arial" panose="020B0604020202020204" pitchFamily="34" charset="0"/>
            </a:rPr>
            <a:t>CCG OIS Indicator 2.6</a:t>
          </a:r>
          <a:endParaRPr lang="en-GB" sz="4000" b="0" i="0" u="none" strike="noStrike" baseline="0">
            <a:solidFill>
              <a:srgbClr val="008080"/>
            </a:solidFill>
            <a:latin typeface="Arial" panose="020B0604020202020204" pitchFamily="34" charset="0"/>
            <a:cs typeface="Arial" panose="020B0604020202020204" pitchFamily="34" charset="0"/>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0</xdr:colOff>
      <xdr:row>0</xdr:row>
      <xdr:rowOff>28575</xdr:rowOff>
    </xdr:from>
    <xdr:to>
      <xdr:col>0</xdr:col>
      <xdr:colOff>1202166</xdr:colOff>
      <xdr:row>4</xdr:row>
      <xdr:rowOff>120326</xdr:rowOff>
    </xdr:to>
    <xdr:pic>
      <xdr:nvPicPr>
        <xdr:cNvPr id="14" name="Picture 1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8575"/>
          <a:ext cx="1202166" cy="920426"/>
        </a:xfrm>
        <a:prstGeom prst="rect">
          <a:avLst/>
        </a:prstGeom>
        <a:solidFill>
          <a:schemeClr val="bg1"/>
        </a:solidFill>
      </xdr:spPr>
    </xdr:pic>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0</xdr:row>
      <xdr:rowOff>9525</xdr:rowOff>
    </xdr:from>
    <xdr:to>
      <xdr:col>11</xdr:col>
      <xdr:colOff>19050</xdr:colOff>
      <xdr:row>5</xdr:row>
      <xdr:rowOff>9525</xdr:rowOff>
    </xdr:to>
    <xdr:sp macro="" textlink="">
      <xdr:nvSpPr>
        <xdr:cNvPr id="14" name="Rectangle 2"/>
        <xdr:cNvSpPr>
          <a:spLocks noChangeArrowheads="1"/>
        </xdr:cNvSpPr>
      </xdr:nvSpPr>
      <xdr:spPr bwMode="auto">
        <a:xfrm>
          <a:off x="0" y="9525"/>
          <a:ext cx="15335250" cy="1133475"/>
        </a:xfrm>
        <a:prstGeom prst="rect">
          <a:avLst/>
        </a:prstGeom>
        <a:solidFill>
          <a:srgbClr val="003360"/>
        </a:solidFill>
        <a:ln>
          <a:noFill/>
        </a:ln>
      </xdr:spPr>
    </xdr:sp>
    <xdr:clientData/>
  </xdr:twoCellAnchor>
  <xdr:twoCellAnchor>
    <xdr:from>
      <xdr:col>0</xdr:col>
      <xdr:colOff>1998009</xdr:colOff>
      <xdr:row>1</xdr:row>
      <xdr:rowOff>90426</xdr:rowOff>
    </xdr:from>
    <xdr:to>
      <xdr:col>5</xdr:col>
      <xdr:colOff>438153</xdr:colOff>
      <xdr:row>4</xdr:row>
      <xdr:rowOff>170890</xdr:rowOff>
    </xdr:to>
    <xdr:sp macro="" textlink="">
      <xdr:nvSpPr>
        <xdr:cNvPr id="15" name="Text Box 3"/>
        <xdr:cNvSpPr txBox="1">
          <a:spLocks noChangeArrowheads="1"/>
        </xdr:cNvSpPr>
      </xdr:nvSpPr>
      <xdr:spPr bwMode="auto">
        <a:xfrm>
          <a:off x="1998009" y="271401"/>
          <a:ext cx="5983944" cy="62338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Arial" panose="020B0604020202020204" pitchFamily="34" charset="0"/>
              <a:cs typeface="Arial" panose="020B0604020202020204" pitchFamily="34" charset="0"/>
            </a:rPr>
            <a:t>CCG OIS Indicator 2.7</a:t>
          </a:r>
          <a:endParaRPr lang="en-GB" sz="4000" b="0" i="0" u="none" strike="noStrike" baseline="0">
            <a:solidFill>
              <a:srgbClr val="008080"/>
            </a:solidFill>
            <a:latin typeface="Arial"/>
            <a:cs typeface="Arial"/>
          </a:endParaRPr>
        </a:p>
      </xdr:txBody>
    </xdr:sp>
    <xdr:clientData/>
  </xdr:twoCellAnchor>
  <xdr:oneCellAnchor>
    <xdr:from>
      <xdr:col>0</xdr:col>
      <xdr:colOff>0</xdr:colOff>
      <xdr:row>0</xdr:row>
      <xdr:rowOff>9525</xdr:rowOff>
    </xdr:from>
    <xdr:ext cx="1202166" cy="1072826"/>
    <xdr:pic>
      <xdr:nvPicPr>
        <xdr:cNvPr id="16" name="Picture 1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202166" cy="1072826"/>
        </a:xfrm>
        <a:prstGeom prst="rect">
          <a:avLst/>
        </a:prstGeom>
        <a:solidFill>
          <a:schemeClr val="bg1"/>
        </a:solidFill>
      </xdr:spPr>
    </xdr:pic>
    <xdr:clientData/>
  </xdr:oneCellAnchor>
  <xdr:twoCellAnchor>
    <xdr:from>
      <xdr:col>0</xdr:col>
      <xdr:colOff>114299</xdr:colOff>
      <xdr:row>48</xdr:row>
      <xdr:rowOff>57149</xdr:rowOff>
    </xdr:from>
    <xdr:to>
      <xdr:col>6</xdr:col>
      <xdr:colOff>161925</xdr:colOff>
      <xdr:row>81</xdr:row>
      <xdr:rowOff>28575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82</xdr:row>
      <xdr:rowOff>180975</xdr:rowOff>
    </xdr:from>
    <xdr:to>
      <xdr:col>6</xdr:col>
      <xdr:colOff>457200</xdr:colOff>
      <xdr:row>112</xdr:row>
      <xdr:rowOff>28575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11</xdr:col>
      <xdr:colOff>19050</xdr:colOff>
      <xdr:row>5</xdr:row>
      <xdr:rowOff>0</xdr:rowOff>
    </xdr:to>
    <xdr:sp macro="" textlink="">
      <xdr:nvSpPr>
        <xdr:cNvPr id="18" name="Rectangle 2"/>
        <xdr:cNvSpPr>
          <a:spLocks noChangeArrowheads="1"/>
        </xdr:cNvSpPr>
      </xdr:nvSpPr>
      <xdr:spPr bwMode="auto">
        <a:xfrm>
          <a:off x="0" y="0"/>
          <a:ext cx="14068425" cy="1028700"/>
        </a:xfrm>
        <a:prstGeom prst="rect">
          <a:avLst/>
        </a:prstGeom>
        <a:solidFill>
          <a:srgbClr val="003360"/>
        </a:solidFill>
        <a:ln>
          <a:noFill/>
        </a:ln>
      </xdr:spPr>
    </xdr:sp>
    <xdr:clientData/>
  </xdr:twoCellAnchor>
  <xdr:twoCellAnchor>
    <xdr:from>
      <xdr:col>0</xdr:col>
      <xdr:colOff>1769409</xdr:colOff>
      <xdr:row>0</xdr:row>
      <xdr:rowOff>119001</xdr:rowOff>
    </xdr:from>
    <xdr:to>
      <xdr:col>4</xdr:col>
      <xdr:colOff>3</xdr:colOff>
      <xdr:row>4</xdr:row>
      <xdr:rowOff>18490</xdr:rowOff>
    </xdr:to>
    <xdr:sp macro="" textlink="">
      <xdr:nvSpPr>
        <xdr:cNvPr id="19" name="Text Box 3"/>
        <xdr:cNvSpPr txBox="1">
          <a:spLocks noChangeArrowheads="1"/>
        </xdr:cNvSpPr>
      </xdr:nvSpPr>
      <xdr:spPr bwMode="auto">
        <a:xfrm>
          <a:off x="1769409" y="119001"/>
          <a:ext cx="5107644" cy="62338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Arial" panose="020B0604020202020204" pitchFamily="34" charset="0"/>
              <a:cs typeface="Arial" panose="020B0604020202020204" pitchFamily="34" charset="0"/>
            </a:rPr>
            <a:t>CCG OIS Indicator 2.7</a:t>
          </a:r>
          <a:endParaRPr lang="en-GB" sz="4000" b="0" i="0" u="none" strike="noStrike" baseline="0">
            <a:solidFill>
              <a:srgbClr val="008080"/>
            </a:solidFill>
            <a:latin typeface="Arial"/>
            <a:cs typeface="Arial"/>
          </a:endParaRPr>
        </a:p>
      </xdr:txBody>
    </xdr:sp>
    <xdr:clientData/>
  </xdr:twoCellAnchor>
  <xdr:twoCellAnchor editAs="oneCell">
    <xdr:from>
      <xdr:col>0</xdr:col>
      <xdr:colOff>0</xdr:colOff>
      <xdr:row>0</xdr:row>
      <xdr:rowOff>19050</xdr:rowOff>
    </xdr:from>
    <xdr:to>
      <xdr:col>0</xdr:col>
      <xdr:colOff>1202166</xdr:colOff>
      <xdr:row>4</xdr:row>
      <xdr:rowOff>215576</xdr:rowOff>
    </xdr:to>
    <xdr:pic>
      <xdr:nvPicPr>
        <xdr:cNvPr id="20"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1202166" cy="920426"/>
        </a:xfrm>
        <a:prstGeom prst="rect">
          <a:avLst/>
        </a:prstGeom>
        <a:solidFill>
          <a:schemeClr val="bg1"/>
        </a:solidFill>
      </xdr:spPr>
    </xdr:pic>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28575</xdr:colOff>
      <xdr:row>0</xdr:row>
      <xdr:rowOff>0</xdr:rowOff>
    </xdr:from>
    <xdr:to>
      <xdr:col>18</xdr:col>
      <xdr:colOff>342900</xdr:colOff>
      <xdr:row>5</xdr:row>
      <xdr:rowOff>0</xdr:rowOff>
    </xdr:to>
    <xdr:sp macro="" textlink="">
      <xdr:nvSpPr>
        <xdr:cNvPr id="2" name="Rectangle 2"/>
        <xdr:cNvSpPr>
          <a:spLocks noChangeArrowheads="1"/>
        </xdr:cNvSpPr>
      </xdr:nvSpPr>
      <xdr:spPr bwMode="auto">
        <a:xfrm>
          <a:off x="28575" y="0"/>
          <a:ext cx="16783050" cy="904875"/>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1181597</xdr:colOff>
      <xdr:row>0</xdr:row>
      <xdr:rowOff>123826</xdr:rowOff>
    </xdr:from>
    <xdr:to>
      <xdr:col>10</xdr:col>
      <xdr:colOff>0</xdr:colOff>
      <xdr:row>4</xdr:row>
      <xdr:rowOff>154307</xdr:rowOff>
    </xdr:to>
    <xdr:sp macro="" textlink="">
      <xdr:nvSpPr>
        <xdr:cNvPr id="3" name="Text Box 3"/>
        <xdr:cNvSpPr txBox="1">
          <a:spLocks noChangeArrowheads="1"/>
        </xdr:cNvSpPr>
      </xdr:nvSpPr>
      <xdr:spPr bwMode="auto">
        <a:xfrm>
          <a:off x="5686922" y="123826"/>
          <a:ext cx="5181103" cy="75438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2.8</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9525</xdr:colOff>
      <xdr:row>0</xdr:row>
      <xdr:rowOff>0</xdr:rowOff>
    </xdr:from>
    <xdr:to>
      <xdr:col>1</xdr:col>
      <xdr:colOff>2019300</xdr:colOff>
      <xdr:row>4</xdr:row>
      <xdr:rowOff>161925</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0"/>
          <a:ext cx="33528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657224</xdr:colOff>
      <xdr:row>31</xdr:row>
      <xdr:rowOff>47624</xdr:rowOff>
    </xdr:from>
    <xdr:to>
      <xdr:col>9</xdr:col>
      <xdr:colOff>495300</xdr:colOff>
      <xdr:row>59</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571500</xdr:colOff>
      <xdr:row>4</xdr:row>
      <xdr:rowOff>123825</xdr:rowOff>
    </xdr:to>
    <xdr:sp macro="" textlink="">
      <xdr:nvSpPr>
        <xdr:cNvPr id="8" name="Rectangle 2"/>
        <xdr:cNvSpPr>
          <a:spLocks noChangeArrowheads="1"/>
        </xdr:cNvSpPr>
      </xdr:nvSpPr>
      <xdr:spPr bwMode="auto">
        <a:xfrm>
          <a:off x="0" y="0"/>
          <a:ext cx="31003875" cy="8477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0</xdr:col>
      <xdr:colOff>904875</xdr:colOff>
      <xdr:row>5</xdr:row>
      <xdr:rowOff>47625</xdr:rowOff>
    </xdr:to>
    <xdr:pic>
      <xdr:nvPicPr>
        <xdr:cNvPr id="9"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487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108856</xdr:rowOff>
    </xdr:from>
    <xdr:to>
      <xdr:col>12</xdr:col>
      <xdr:colOff>438823</xdr:colOff>
      <xdr:row>3</xdr:row>
      <xdr:rowOff>80825</xdr:rowOff>
    </xdr:to>
    <xdr:sp macro="" textlink="">
      <xdr:nvSpPr>
        <xdr:cNvPr id="10" name="Text Box 3"/>
        <xdr:cNvSpPr txBox="1">
          <a:spLocks noChangeArrowheads="1"/>
        </xdr:cNvSpPr>
      </xdr:nvSpPr>
      <xdr:spPr bwMode="auto">
        <a:xfrm>
          <a:off x="3948793" y="108856"/>
          <a:ext cx="20216805"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2.10</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19050</xdr:colOff>
      <xdr:row>0</xdr:row>
      <xdr:rowOff>0</xdr:rowOff>
    </xdr:from>
    <xdr:to>
      <xdr:col>23</xdr:col>
      <xdr:colOff>590550</xdr:colOff>
      <xdr:row>4</xdr:row>
      <xdr:rowOff>123825</xdr:rowOff>
    </xdr:to>
    <xdr:sp macro="" textlink="">
      <xdr:nvSpPr>
        <xdr:cNvPr id="11" name="Rectangle 2"/>
        <xdr:cNvSpPr>
          <a:spLocks noChangeArrowheads="1"/>
        </xdr:cNvSpPr>
      </xdr:nvSpPr>
      <xdr:spPr bwMode="auto">
        <a:xfrm>
          <a:off x="19050" y="0"/>
          <a:ext cx="28403550" cy="8858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114300</xdr:colOff>
      <xdr:row>0</xdr:row>
      <xdr:rowOff>28575</xdr:rowOff>
    </xdr:from>
    <xdr:to>
      <xdr:col>1</xdr:col>
      <xdr:colOff>876300</xdr:colOff>
      <xdr:row>5</xdr:row>
      <xdr:rowOff>76200</xdr:rowOff>
    </xdr:to>
    <xdr:pic>
      <xdr:nvPicPr>
        <xdr:cNvPr id="1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205740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676275</xdr:colOff>
      <xdr:row>0</xdr:row>
      <xdr:rowOff>108856</xdr:rowOff>
    </xdr:from>
    <xdr:to>
      <xdr:col>12</xdr:col>
      <xdr:colOff>438823</xdr:colOff>
      <xdr:row>3</xdr:row>
      <xdr:rowOff>80825</xdr:rowOff>
    </xdr:to>
    <xdr:sp macro="" textlink="">
      <xdr:nvSpPr>
        <xdr:cNvPr id="13" name="Text Box 3"/>
        <xdr:cNvSpPr txBox="1">
          <a:spLocks noChangeArrowheads="1"/>
        </xdr:cNvSpPr>
      </xdr:nvSpPr>
      <xdr:spPr bwMode="auto">
        <a:xfrm>
          <a:off x="3476625" y="108856"/>
          <a:ext cx="18088648" cy="5434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2.9</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1</xdr:colOff>
      <xdr:row>0</xdr:row>
      <xdr:rowOff>0</xdr:rowOff>
    </xdr:from>
    <xdr:to>
      <xdr:col>8</xdr:col>
      <xdr:colOff>47625</xdr:colOff>
      <xdr:row>5</xdr:row>
      <xdr:rowOff>0</xdr:rowOff>
    </xdr:to>
    <xdr:sp macro="" textlink="">
      <xdr:nvSpPr>
        <xdr:cNvPr id="8" name="Rectangle 2"/>
        <xdr:cNvSpPr>
          <a:spLocks noChangeArrowheads="1"/>
        </xdr:cNvSpPr>
      </xdr:nvSpPr>
      <xdr:spPr bwMode="auto">
        <a:xfrm>
          <a:off x="1" y="0"/>
          <a:ext cx="19526249" cy="8477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0</xdr:col>
      <xdr:colOff>1285875</xdr:colOff>
      <xdr:row>5</xdr:row>
      <xdr:rowOff>47625</xdr:rowOff>
    </xdr:to>
    <xdr:pic>
      <xdr:nvPicPr>
        <xdr:cNvPr id="9"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28587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108856</xdr:rowOff>
    </xdr:from>
    <xdr:to>
      <xdr:col>7</xdr:col>
      <xdr:colOff>438150</xdr:colOff>
      <xdr:row>3</xdr:row>
      <xdr:rowOff>80825</xdr:rowOff>
    </xdr:to>
    <xdr:sp macro="" textlink="">
      <xdr:nvSpPr>
        <xdr:cNvPr id="10" name="Text Box 3"/>
        <xdr:cNvSpPr txBox="1">
          <a:spLocks noChangeArrowheads="1"/>
        </xdr:cNvSpPr>
      </xdr:nvSpPr>
      <xdr:spPr bwMode="auto">
        <a:xfrm>
          <a:off x="2500994" y="108856"/>
          <a:ext cx="16606156"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2.10</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1</xdr:colOff>
      <xdr:row>0</xdr:row>
      <xdr:rowOff>0</xdr:rowOff>
    </xdr:from>
    <xdr:to>
      <xdr:col>7</xdr:col>
      <xdr:colOff>190501</xdr:colOff>
      <xdr:row>5</xdr:row>
      <xdr:rowOff>0</xdr:rowOff>
    </xdr:to>
    <xdr:sp macro="" textlink="">
      <xdr:nvSpPr>
        <xdr:cNvPr id="11" name="Rectangle 2"/>
        <xdr:cNvSpPr>
          <a:spLocks noChangeArrowheads="1"/>
        </xdr:cNvSpPr>
      </xdr:nvSpPr>
      <xdr:spPr bwMode="auto">
        <a:xfrm>
          <a:off x="1" y="0"/>
          <a:ext cx="18859500" cy="8477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1</xdr:col>
      <xdr:colOff>628650</xdr:colOff>
      <xdr:row>5</xdr:row>
      <xdr:rowOff>47625</xdr:rowOff>
    </xdr:to>
    <xdr:pic>
      <xdr:nvPicPr>
        <xdr:cNvPr id="1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5740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1028700</xdr:colOff>
      <xdr:row>0</xdr:row>
      <xdr:rowOff>156481</xdr:rowOff>
    </xdr:from>
    <xdr:to>
      <xdr:col>6</xdr:col>
      <xdr:colOff>1171576</xdr:colOff>
      <xdr:row>3</xdr:row>
      <xdr:rowOff>128450</xdr:rowOff>
    </xdr:to>
    <xdr:sp macro="" textlink="">
      <xdr:nvSpPr>
        <xdr:cNvPr id="13" name="Text Box 3"/>
        <xdr:cNvSpPr txBox="1">
          <a:spLocks noChangeArrowheads="1"/>
        </xdr:cNvSpPr>
      </xdr:nvSpPr>
      <xdr:spPr bwMode="auto">
        <a:xfrm>
          <a:off x="2457450" y="156481"/>
          <a:ext cx="7267576" cy="5434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2.10</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990600</xdr:colOff>
      <xdr:row>5</xdr:row>
      <xdr:rowOff>0</xdr:rowOff>
    </xdr:to>
    <xdr:sp macro="" textlink="">
      <xdr:nvSpPr>
        <xdr:cNvPr id="8" name="Rectangle 2"/>
        <xdr:cNvSpPr>
          <a:spLocks noChangeArrowheads="1"/>
        </xdr:cNvSpPr>
      </xdr:nvSpPr>
      <xdr:spPr bwMode="auto">
        <a:xfrm>
          <a:off x="0" y="0"/>
          <a:ext cx="13716000" cy="95250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1</xdr:col>
      <xdr:colOff>797719</xdr:colOff>
      <xdr:row>5</xdr:row>
      <xdr:rowOff>0</xdr:rowOff>
    </xdr:to>
    <xdr:pic>
      <xdr:nvPicPr>
        <xdr:cNvPr id="9"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978944"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1662793</xdr:colOff>
      <xdr:row>0</xdr:row>
      <xdr:rowOff>108856</xdr:rowOff>
    </xdr:from>
    <xdr:to>
      <xdr:col>12</xdr:col>
      <xdr:colOff>438823</xdr:colOff>
      <xdr:row>3</xdr:row>
      <xdr:rowOff>80825</xdr:rowOff>
    </xdr:to>
    <xdr:sp macro="" textlink="">
      <xdr:nvSpPr>
        <xdr:cNvPr id="10" name="Text Box 3"/>
        <xdr:cNvSpPr txBox="1">
          <a:spLocks noChangeArrowheads="1"/>
        </xdr:cNvSpPr>
      </xdr:nvSpPr>
      <xdr:spPr bwMode="auto">
        <a:xfrm>
          <a:off x="2224768" y="108856"/>
          <a:ext cx="12082455" cy="5434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2.10</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9525</xdr:rowOff>
    </xdr:from>
    <xdr:to>
      <xdr:col>12</xdr:col>
      <xdr:colOff>9525</xdr:colOff>
      <xdr:row>5</xdr:row>
      <xdr:rowOff>0</xdr:rowOff>
    </xdr:to>
    <xdr:sp macro="" textlink="">
      <xdr:nvSpPr>
        <xdr:cNvPr id="11" name="Rectangle 2"/>
        <xdr:cNvSpPr>
          <a:spLocks noChangeArrowheads="1"/>
        </xdr:cNvSpPr>
      </xdr:nvSpPr>
      <xdr:spPr bwMode="auto">
        <a:xfrm>
          <a:off x="0" y="9525"/>
          <a:ext cx="13877925" cy="952500"/>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1</xdr:col>
      <xdr:colOff>797719</xdr:colOff>
      <xdr:row>5</xdr:row>
      <xdr:rowOff>0</xdr:rowOff>
    </xdr:to>
    <xdr:pic>
      <xdr:nvPicPr>
        <xdr:cNvPr id="1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978944"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189780</xdr:colOff>
      <xdr:row>0</xdr:row>
      <xdr:rowOff>108856</xdr:rowOff>
    </xdr:from>
    <xdr:to>
      <xdr:col>13</xdr:col>
      <xdr:colOff>0</xdr:colOff>
      <xdr:row>3</xdr:row>
      <xdr:rowOff>80825</xdr:rowOff>
    </xdr:to>
    <xdr:sp macro="" textlink="">
      <xdr:nvSpPr>
        <xdr:cNvPr id="13" name="Text Box 3"/>
        <xdr:cNvSpPr txBox="1">
          <a:spLocks noChangeArrowheads="1"/>
        </xdr:cNvSpPr>
      </xdr:nvSpPr>
      <xdr:spPr bwMode="auto">
        <a:xfrm>
          <a:off x="3371130" y="108856"/>
          <a:ext cx="11106870" cy="5434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2.11a</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476249</xdr:colOff>
      <xdr:row>30</xdr:row>
      <xdr:rowOff>123824</xdr:rowOff>
    </xdr:from>
    <xdr:to>
      <xdr:col>9</xdr:col>
      <xdr:colOff>847724</xdr:colOff>
      <xdr:row>58</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561974</xdr:colOff>
      <xdr:row>46</xdr:row>
      <xdr:rowOff>142875</xdr:rowOff>
    </xdr:from>
    <xdr:to>
      <xdr:col>11</xdr:col>
      <xdr:colOff>533400</xdr:colOff>
      <xdr:row>69</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685800</xdr:colOff>
      <xdr:row>72</xdr:row>
      <xdr:rowOff>38100</xdr:rowOff>
    </xdr:from>
    <xdr:to>
      <xdr:col>11</xdr:col>
      <xdr:colOff>552450</xdr:colOff>
      <xdr:row>97</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18</xdr:col>
      <xdr:colOff>590550</xdr:colOff>
      <xdr:row>5</xdr:row>
      <xdr:rowOff>0</xdr:rowOff>
    </xdr:to>
    <xdr:sp macro="" textlink="">
      <xdr:nvSpPr>
        <xdr:cNvPr id="14" name="Rectangle 2"/>
        <xdr:cNvSpPr>
          <a:spLocks noChangeArrowheads="1"/>
        </xdr:cNvSpPr>
      </xdr:nvSpPr>
      <xdr:spPr bwMode="auto">
        <a:xfrm>
          <a:off x="0" y="0"/>
          <a:ext cx="15706725" cy="114300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704850</xdr:colOff>
      <xdr:row>1</xdr:row>
      <xdr:rowOff>57150</xdr:rowOff>
    </xdr:from>
    <xdr:to>
      <xdr:col>13</xdr:col>
      <xdr:colOff>135179</xdr:colOff>
      <xdr:row>4</xdr:row>
      <xdr:rowOff>241711</xdr:rowOff>
    </xdr:to>
    <xdr:sp macro="" textlink="">
      <xdr:nvSpPr>
        <xdr:cNvPr id="15" name="Text Box 3"/>
        <xdr:cNvSpPr txBox="1">
          <a:spLocks noChangeArrowheads="1"/>
        </xdr:cNvSpPr>
      </xdr:nvSpPr>
      <xdr:spPr bwMode="auto">
        <a:xfrm>
          <a:off x="1876425" y="247650"/>
          <a:ext cx="9841154" cy="75606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1.2 </a:t>
          </a:r>
          <a:endParaRPr lang="en-GB" sz="4000" b="0" i="0" u="none" strike="noStrike" baseline="0">
            <a:solidFill>
              <a:srgbClr val="008080"/>
            </a:solidFill>
            <a:latin typeface="Arial"/>
            <a:cs typeface="Arial"/>
          </a:endParaRPr>
        </a:p>
      </xdr:txBody>
    </xdr:sp>
    <xdr:clientData/>
  </xdr:twoCellAnchor>
  <xdr:twoCellAnchor editAs="oneCell">
    <xdr:from>
      <xdr:col>0</xdr:col>
      <xdr:colOff>0</xdr:colOff>
      <xdr:row>0</xdr:row>
      <xdr:rowOff>28575</xdr:rowOff>
    </xdr:from>
    <xdr:to>
      <xdr:col>1</xdr:col>
      <xdr:colOff>30591</xdr:colOff>
      <xdr:row>4</xdr:row>
      <xdr:rowOff>339401</xdr:rowOff>
    </xdr:to>
    <xdr:pic>
      <xdr:nvPicPr>
        <xdr:cNvPr id="16" name="Picture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28575"/>
          <a:ext cx="1202166" cy="1072826"/>
        </a:xfrm>
        <a:prstGeom prst="rect">
          <a:avLst/>
        </a:prstGeom>
        <a:solidFill>
          <a:schemeClr val="bg1"/>
        </a:solidFill>
      </xdr:spPr>
    </xdr:pic>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990600</xdr:colOff>
      <xdr:row>5</xdr:row>
      <xdr:rowOff>0</xdr:rowOff>
    </xdr:to>
    <xdr:sp macro="" textlink="">
      <xdr:nvSpPr>
        <xdr:cNvPr id="8" name="Rectangle 2"/>
        <xdr:cNvSpPr>
          <a:spLocks noChangeArrowheads="1"/>
        </xdr:cNvSpPr>
      </xdr:nvSpPr>
      <xdr:spPr bwMode="auto">
        <a:xfrm>
          <a:off x="0" y="0"/>
          <a:ext cx="15306675" cy="95250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1</xdr:col>
      <xdr:colOff>559594</xdr:colOff>
      <xdr:row>5</xdr:row>
      <xdr:rowOff>0</xdr:rowOff>
    </xdr:to>
    <xdr:pic>
      <xdr:nvPicPr>
        <xdr:cNvPr id="9"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978944"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1662793</xdr:colOff>
      <xdr:row>0</xdr:row>
      <xdr:rowOff>108856</xdr:rowOff>
    </xdr:from>
    <xdr:to>
      <xdr:col>12</xdr:col>
      <xdr:colOff>438823</xdr:colOff>
      <xdr:row>3</xdr:row>
      <xdr:rowOff>80825</xdr:rowOff>
    </xdr:to>
    <xdr:sp macro="" textlink="">
      <xdr:nvSpPr>
        <xdr:cNvPr id="10" name="Text Box 3"/>
        <xdr:cNvSpPr txBox="1">
          <a:spLocks noChangeArrowheads="1"/>
        </xdr:cNvSpPr>
      </xdr:nvSpPr>
      <xdr:spPr bwMode="auto">
        <a:xfrm>
          <a:off x="2939143" y="108856"/>
          <a:ext cx="13073055" cy="5434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2.10</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9525</xdr:rowOff>
    </xdr:from>
    <xdr:to>
      <xdr:col>16</xdr:col>
      <xdr:colOff>247650</xdr:colOff>
      <xdr:row>5</xdr:row>
      <xdr:rowOff>0</xdr:rowOff>
    </xdr:to>
    <xdr:sp macro="" textlink="">
      <xdr:nvSpPr>
        <xdr:cNvPr id="11" name="Rectangle 2"/>
        <xdr:cNvSpPr>
          <a:spLocks noChangeArrowheads="1"/>
        </xdr:cNvSpPr>
      </xdr:nvSpPr>
      <xdr:spPr bwMode="auto">
        <a:xfrm>
          <a:off x="0" y="9525"/>
          <a:ext cx="14744700" cy="952500"/>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1</xdr:col>
      <xdr:colOff>559594</xdr:colOff>
      <xdr:row>5</xdr:row>
      <xdr:rowOff>0</xdr:rowOff>
    </xdr:to>
    <xdr:pic>
      <xdr:nvPicPr>
        <xdr:cNvPr id="1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978944"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189780</xdr:colOff>
      <xdr:row>0</xdr:row>
      <xdr:rowOff>108856</xdr:rowOff>
    </xdr:from>
    <xdr:to>
      <xdr:col>13</xdr:col>
      <xdr:colOff>0</xdr:colOff>
      <xdr:row>3</xdr:row>
      <xdr:rowOff>80825</xdr:rowOff>
    </xdr:to>
    <xdr:sp macro="" textlink="">
      <xdr:nvSpPr>
        <xdr:cNvPr id="13" name="Text Box 3"/>
        <xdr:cNvSpPr txBox="1">
          <a:spLocks noChangeArrowheads="1"/>
        </xdr:cNvSpPr>
      </xdr:nvSpPr>
      <xdr:spPr bwMode="auto">
        <a:xfrm>
          <a:off x="4390305" y="108856"/>
          <a:ext cx="11792670" cy="5434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2.11b</a:t>
          </a:r>
        </a:p>
        <a:p>
          <a:pPr algn="l" rtl="0">
            <a:defRPr sz="1000"/>
          </a:pP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571499</xdr:colOff>
      <xdr:row>32</xdr:row>
      <xdr:rowOff>104773</xdr:rowOff>
    </xdr:from>
    <xdr:to>
      <xdr:col>11</xdr:col>
      <xdr:colOff>114300</xdr:colOff>
      <xdr:row>63</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990600</xdr:colOff>
      <xdr:row>5</xdr:row>
      <xdr:rowOff>0</xdr:rowOff>
    </xdr:to>
    <xdr:sp macro="" textlink="">
      <xdr:nvSpPr>
        <xdr:cNvPr id="14" name="Rectangle 2"/>
        <xdr:cNvSpPr>
          <a:spLocks noChangeArrowheads="1"/>
        </xdr:cNvSpPr>
      </xdr:nvSpPr>
      <xdr:spPr bwMode="auto">
        <a:xfrm>
          <a:off x="0" y="0"/>
          <a:ext cx="15306675" cy="95250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1</xdr:col>
      <xdr:colOff>835819</xdr:colOff>
      <xdr:row>5</xdr:row>
      <xdr:rowOff>0</xdr:rowOff>
    </xdr:to>
    <xdr:pic>
      <xdr:nvPicPr>
        <xdr:cNvPr id="1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978944"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1662793</xdr:colOff>
      <xdr:row>0</xdr:row>
      <xdr:rowOff>108856</xdr:rowOff>
    </xdr:from>
    <xdr:to>
      <xdr:col>10</xdr:col>
      <xdr:colOff>438823</xdr:colOff>
      <xdr:row>3</xdr:row>
      <xdr:rowOff>80825</xdr:rowOff>
    </xdr:to>
    <xdr:sp macro="" textlink="">
      <xdr:nvSpPr>
        <xdr:cNvPr id="16" name="Text Box 3"/>
        <xdr:cNvSpPr txBox="1">
          <a:spLocks noChangeArrowheads="1"/>
        </xdr:cNvSpPr>
      </xdr:nvSpPr>
      <xdr:spPr bwMode="auto">
        <a:xfrm>
          <a:off x="2939143" y="108856"/>
          <a:ext cx="13073055" cy="5434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2.10</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9525</xdr:rowOff>
    </xdr:from>
    <xdr:to>
      <xdr:col>10</xdr:col>
      <xdr:colOff>9525</xdr:colOff>
      <xdr:row>5</xdr:row>
      <xdr:rowOff>0</xdr:rowOff>
    </xdr:to>
    <xdr:sp macro="" textlink="">
      <xdr:nvSpPr>
        <xdr:cNvPr id="17" name="Rectangle 2"/>
        <xdr:cNvSpPr>
          <a:spLocks noChangeArrowheads="1"/>
        </xdr:cNvSpPr>
      </xdr:nvSpPr>
      <xdr:spPr bwMode="auto">
        <a:xfrm>
          <a:off x="0" y="9525"/>
          <a:ext cx="13458825" cy="952500"/>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1</xdr:col>
      <xdr:colOff>835819</xdr:colOff>
      <xdr:row>5</xdr:row>
      <xdr:rowOff>0</xdr:rowOff>
    </xdr:to>
    <xdr:pic>
      <xdr:nvPicPr>
        <xdr:cNvPr id="1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978944"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189780</xdr:colOff>
      <xdr:row>0</xdr:row>
      <xdr:rowOff>108856</xdr:rowOff>
    </xdr:from>
    <xdr:to>
      <xdr:col>11</xdr:col>
      <xdr:colOff>0</xdr:colOff>
      <xdr:row>3</xdr:row>
      <xdr:rowOff>80825</xdr:rowOff>
    </xdr:to>
    <xdr:sp macro="" textlink="">
      <xdr:nvSpPr>
        <xdr:cNvPr id="19" name="Text Box 3"/>
        <xdr:cNvSpPr txBox="1">
          <a:spLocks noChangeArrowheads="1"/>
        </xdr:cNvSpPr>
      </xdr:nvSpPr>
      <xdr:spPr bwMode="auto">
        <a:xfrm>
          <a:off x="4390305" y="108856"/>
          <a:ext cx="11792670" cy="5434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2.11c</a:t>
          </a:r>
        </a:p>
        <a:p>
          <a:pPr algn="l" rtl="0">
            <a:defRPr sz="1000"/>
          </a:pP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400049</xdr:colOff>
      <xdr:row>30</xdr:row>
      <xdr:rowOff>190499</xdr:rowOff>
    </xdr:from>
    <xdr:to>
      <xdr:col>9</xdr:col>
      <xdr:colOff>590550</xdr:colOff>
      <xdr:row>62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200024</xdr:colOff>
      <xdr:row>32</xdr:row>
      <xdr:rowOff>19050</xdr:rowOff>
    </xdr:from>
    <xdr:to>
      <xdr:col>4</xdr:col>
      <xdr:colOff>990600</xdr:colOff>
      <xdr:row>58</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14</xdr:col>
      <xdr:colOff>504825</xdr:colOff>
      <xdr:row>5</xdr:row>
      <xdr:rowOff>0</xdr:rowOff>
    </xdr:to>
    <xdr:sp macro="" textlink="">
      <xdr:nvSpPr>
        <xdr:cNvPr id="23" name="Rectangle 2"/>
        <xdr:cNvSpPr>
          <a:spLocks noChangeArrowheads="1"/>
        </xdr:cNvSpPr>
      </xdr:nvSpPr>
      <xdr:spPr bwMode="auto">
        <a:xfrm>
          <a:off x="0" y="0"/>
          <a:ext cx="19812000" cy="95250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1639724</xdr:colOff>
      <xdr:row>0</xdr:row>
      <xdr:rowOff>106038</xdr:rowOff>
    </xdr:from>
    <xdr:to>
      <xdr:col>5</xdr:col>
      <xdr:colOff>380999</xdr:colOff>
      <xdr:row>4</xdr:row>
      <xdr:rowOff>67322</xdr:rowOff>
    </xdr:to>
    <xdr:sp macro="" textlink="">
      <xdr:nvSpPr>
        <xdr:cNvPr id="24" name="Text Box 3"/>
        <xdr:cNvSpPr txBox="1">
          <a:spLocks noChangeArrowheads="1"/>
        </xdr:cNvSpPr>
      </xdr:nvSpPr>
      <xdr:spPr bwMode="auto">
        <a:xfrm>
          <a:off x="1639724" y="106038"/>
          <a:ext cx="6285075" cy="7232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2.15 </a:t>
          </a:r>
          <a:endParaRPr lang="en-GB" sz="4000" b="0" i="0" u="none" strike="noStrike" baseline="0">
            <a:solidFill>
              <a:srgbClr val="008080"/>
            </a:solidFill>
            <a:latin typeface="Arial"/>
            <a:cs typeface="Arial"/>
          </a:endParaRPr>
        </a:p>
      </xdr:txBody>
    </xdr:sp>
    <xdr:clientData/>
  </xdr:twoCellAnchor>
  <xdr:oneCellAnchor>
    <xdr:from>
      <xdr:col>0</xdr:col>
      <xdr:colOff>0</xdr:colOff>
      <xdr:row>0</xdr:row>
      <xdr:rowOff>38100</xdr:rowOff>
    </xdr:from>
    <xdr:ext cx="1202166" cy="882326"/>
    <xdr:pic>
      <xdr:nvPicPr>
        <xdr:cNvPr id="25" name="Picture 2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38100"/>
          <a:ext cx="1202166" cy="882326"/>
        </a:xfrm>
        <a:prstGeom prst="rect">
          <a:avLst/>
        </a:prstGeom>
        <a:solidFill>
          <a:schemeClr val="bg1"/>
        </a:solidFill>
      </xdr:spPr>
    </xdr:pic>
    <xdr:clientData/>
  </xdr:oneCellAnchor>
</xdr:wsDr>
</file>

<file path=xl/drawings/drawing43.xml><?xml version="1.0" encoding="utf-8"?>
<xdr:wsDr xmlns:xdr="http://schemas.openxmlformats.org/drawingml/2006/spreadsheetDrawing" xmlns:a="http://schemas.openxmlformats.org/drawingml/2006/main">
  <xdr:twoCellAnchor>
    <xdr:from>
      <xdr:col>0</xdr:col>
      <xdr:colOff>657224</xdr:colOff>
      <xdr:row>40</xdr:row>
      <xdr:rowOff>180974</xdr:rowOff>
    </xdr:from>
    <xdr:to>
      <xdr:col>6</xdr:col>
      <xdr:colOff>1142999</xdr:colOff>
      <xdr:row>74</xdr:row>
      <xdr:rowOff>114299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14</xdr:col>
      <xdr:colOff>504825</xdr:colOff>
      <xdr:row>5</xdr:row>
      <xdr:rowOff>0</xdr:rowOff>
    </xdr:to>
    <xdr:sp macro="" textlink="">
      <xdr:nvSpPr>
        <xdr:cNvPr id="14" name="Rectangle 2"/>
        <xdr:cNvSpPr>
          <a:spLocks noChangeArrowheads="1"/>
        </xdr:cNvSpPr>
      </xdr:nvSpPr>
      <xdr:spPr bwMode="auto">
        <a:xfrm>
          <a:off x="0" y="0"/>
          <a:ext cx="17468850" cy="95250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28575</xdr:colOff>
      <xdr:row>0</xdr:row>
      <xdr:rowOff>144138</xdr:rowOff>
    </xdr:from>
    <xdr:to>
      <xdr:col>4</xdr:col>
      <xdr:colOff>78071</xdr:colOff>
      <xdr:row>4</xdr:row>
      <xdr:rowOff>105422</xdr:rowOff>
    </xdr:to>
    <xdr:sp macro="" textlink="">
      <xdr:nvSpPr>
        <xdr:cNvPr id="15" name="Text Box 3"/>
        <xdr:cNvSpPr txBox="1">
          <a:spLocks noChangeArrowheads="1"/>
        </xdr:cNvSpPr>
      </xdr:nvSpPr>
      <xdr:spPr bwMode="auto">
        <a:xfrm>
          <a:off x="2124075" y="144138"/>
          <a:ext cx="4450046" cy="7232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2.16</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oneCellAnchor>
    <xdr:from>
      <xdr:col>0</xdr:col>
      <xdr:colOff>0</xdr:colOff>
      <xdr:row>0</xdr:row>
      <xdr:rowOff>0</xdr:rowOff>
    </xdr:from>
    <xdr:ext cx="1202166" cy="920426"/>
    <xdr:pic>
      <xdr:nvPicPr>
        <xdr:cNvPr id="16" name="Picture 1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02166" cy="920426"/>
        </a:xfrm>
        <a:prstGeom prst="rect">
          <a:avLst/>
        </a:prstGeom>
        <a:solidFill>
          <a:schemeClr val="bg1"/>
        </a:solidFill>
      </xdr:spPr>
    </xdr:pic>
    <xdr:clientData/>
  </xdr:oneCellAnchor>
</xdr:wsDr>
</file>

<file path=xl/drawings/drawing44.xml><?xml version="1.0" encoding="utf-8"?>
<c:userShapes xmlns:c="http://schemas.openxmlformats.org/drawingml/2006/chart">
  <cdr:relSizeAnchor xmlns:cdr="http://schemas.openxmlformats.org/drawingml/2006/chartDrawing">
    <cdr:from>
      <cdr:x>0.77376</cdr:x>
      <cdr:y>0.56513</cdr:y>
    </cdr:from>
    <cdr:to>
      <cdr:x>0.80887</cdr:x>
      <cdr:y>0.61565</cdr:y>
    </cdr:to>
    <cdr:sp macro="" textlink="">
      <cdr:nvSpPr>
        <cdr:cNvPr id="9" name="TextBox 1"/>
        <cdr:cNvSpPr txBox="1"/>
      </cdr:nvSpPr>
      <cdr:spPr>
        <a:xfrm xmlns:a="http://schemas.openxmlformats.org/drawingml/2006/main">
          <a:off x="6927850" y="3622675"/>
          <a:ext cx="314325" cy="3238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2000" b="1"/>
            <a:t>*</a:t>
          </a:r>
        </a:p>
      </cdr:txBody>
    </cdr:sp>
  </cdr:relSizeAnchor>
  <cdr:relSizeAnchor xmlns:cdr="http://schemas.openxmlformats.org/drawingml/2006/chartDrawing">
    <cdr:from>
      <cdr:x>0.71702</cdr:x>
      <cdr:y>0.13522</cdr:y>
    </cdr:from>
    <cdr:to>
      <cdr:x>0.96596</cdr:x>
      <cdr:y>0.18425</cdr:y>
    </cdr:to>
    <cdr:sp macro="" textlink="">
      <cdr:nvSpPr>
        <cdr:cNvPr id="15" name="TextBox 14"/>
        <cdr:cNvSpPr txBox="1"/>
      </cdr:nvSpPr>
      <cdr:spPr>
        <a:xfrm xmlns:a="http://schemas.openxmlformats.org/drawingml/2006/main">
          <a:off x="6419851" y="866776"/>
          <a:ext cx="2228850" cy="314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0.63298</cdr:x>
      <cdr:y>0.14562</cdr:y>
    </cdr:from>
    <cdr:to>
      <cdr:x>0.98192</cdr:x>
      <cdr:y>0.19168</cdr:y>
    </cdr:to>
    <cdr:sp macro="" textlink="">
      <cdr:nvSpPr>
        <cdr:cNvPr id="16" name="TextBox 15"/>
        <cdr:cNvSpPr txBox="1"/>
      </cdr:nvSpPr>
      <cdr:spPr>
        <a:xfrm xmlns:a="http://schemas.openxmlformats.org/drawingml/2006/main">
          <a:off x="5667376" y="933451"/>
          <a:ext cx="3124201" cy="2952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aseline="0"/>
            <a:t>* = Data suppressed due to small numbers</a:t>
          </a:r>
        </a:p>
      </cdr:txBody>
    </cdr:sp>
  </cdr:relSizeAnchor>
</c:userShapes>
</file>

<file path=xl/drawings/drawing45.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57150</xdr:colOff>
      <xdr:row>5</xdr:row>
      <xdr:rowOff>0</xdr:rowOff>
    </xdr:to>
    <xdr:sp macro="" textlink="">
      <xdr:nvSpPr>
        <xdr:cNvPr id="14" name="Rectangle 2"/>
        <xdr:cNvSpPr>
          <a:spLocks noChangeArrowheads="1"/>
        </xdr:cNvSpPr>
      </xdr:nvSpPr>
      <xdr:spPr bwMode="auto">
        <a:xfrm>
          <a:off x="0" y="0"/>
          <a:ext cx="25193625" cy="1028700"/>
        </a:xfrm>
        <a:prstGeom prst="rect">
          <a:avLst/>
        </a:prstGeom>
        <a:solidFill>
          <a:srgbClr val="003360"/>
        </a:solidFill>
        <a:ln>
          <a:noFill/>
        </a:ln>
      </xdr:spPr>
    </xdr:sp>
    <xdr:clientData/>
  </xdr:twoCellAnchor>
  <xdr:twoCellAnchor>
    <xdr:from>
      <xdr:col>0</xdr:col>
      <xdr:colOff>1913406</xdr:colOff>
      <xdr:row>1</xdr:row>
      <xdr:rowOff>51517</xdr:rowOff>
    </xdr:from>
    <xdr:to>
      <xdr:col>4</xdr:col>
      <xdr:colOff>324165</xdr:colOff>
      <xdr:row>4</xdr:row>
      <xdr:rowOff>125506</xdr:rowOff>
    </xdr:to>
    <xdr:sp macro="" textlink="">
      <xdr:nvSpPr>
        <xdr:cNvPr id="15" name="Text Box 3"/>
        <xdr:cNvSpPr txBox="1">
          <a:spLocks noChangeArrowheads="1"/>
        </xdr:cNvSpPr>
      </xdr:nvSpPr>
      <xdr:spPr bwMode="auto">
        <a:xfrm>
          <a:off x="1913406" y="232492"/>
          <a:ext cx="5087784" cy="61691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Arial" panose="020B0604020202020204" pitchFamily="34" charset="0"/>
              <a:cs typeface="Arial" panose="020B0604020202020204" pitchFamily="34" charset="0"/>
            </a:rPr>
            <a:t>CCG OIS Indicator 3.1</a:t>
          </a:r>
          <a:endParaRPr lang="en-GB" sz="4000" b="0" i="0" u="none" strike="noStrike" baseline="0">
            <a:solidFill>
              <a:srgbClr val="008080"/>
            </a:solidFill>
            <a:latin typeface="Arial" panose="020B0604020202020204" pitchFamily="34" charset="0"/>
            <a:cs typeface="Arial" panose="020B0604020202020204" pitchFamily="34" charset="0"/>
          </a:endParaRPr>
        </a:p>
        <a:p>
          <a:pPr algn="l" rtl="0">
            <a:defRPr sz="1000"/>
          </a:pPr>
          <a:endParaRPr lang="en-GB" sz="4000" b="0" i="0" u="none" strike="noStrike" baseline="0">
            <a:solidFill>
              <a:srgbClr val="008080"/>
            </a:solidFill>
            <a:latin typeface="Arial"/>
            <a:cs typeface="Arial"/>
          </a:endParaRPr>
        </a:p>
      </xdr:txBody>
    </xdr:sp>
    <xdr:clientData/>
  </xdr:twoCellAnchor>
  <xdr:oneCellAnchor>
    <xdr:from>
      <xdr:col>0</xdr:col>
      <xdr:colOff>0</xdr:colOff>
      <xdr:row>0</xdr:row>
      <xdr:rowOff>0</xdr:rowOff>
    </xdr:from>
    <xdr:ext cx="1202166" cy="987101"/>
    <xdr:pic>
      <xdr:nvPicPr>
        <xdr:cNvPr id="16" name="Picture 1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02166" cy="987101"/>
        </a:xfrm>
        <a:prstGeom prst="rect">
          <a:avLst/>
        </a:prstGeom>
        <a:solidFill>
          <a:schemeClr val="bg1"/>
        </a:solidFill>
      </xdr:spPr>
    </xdr:pic>
    <xdr:clientData/>
  </xdr:oneCellAnchor>
  <xdr:twoCellAnchor>
    <xdr:from>
      <xdr:col>0</xdr:col>
      <xdr:colOff>504824</xdr:colOff>
      <xdr:row>47</xdr:row>
      <xdr:rowOff>190499</xdr:rowOff>
    </xdr:from>
    <xdr:to>
      <xdr:col>8</xdr:col>
      <xdr:colOff>990600</xdr:colOff>
      <xdr:row>73</xdr:row>
      <xdr:rowOff>47624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666750</xdr:colOff>
      <xdr:row>75</xdr:row>
      <xdr:rowOff>28575</xdr:rowOff>
    </xdr:from>
    <xdr:to>
      <xdr:col>8</xdr:col>
      <xdr:colOff>971551</xdr:colOff>
      <xdr:row>104</xdr:row>
      <xdr:rowOff>114300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25</xdr:col>
      <xdr:colOff>57150</xdr:colOff>
      <xdr:row>5</xdr:row>
      <xdr:rowOff>0</xdr:rowOff>
    </xdr:to>
    <xdr:sp macro="" textlink="">
      <xdr:nvSpPr>
        <xdr:cNvPr id="9" name="Rectangle 2"/>
        <xdr:cNvSpPr>
          <a:spLocks noChangeArrowheads="1"/>
        </xdr:cNvSpPr>
      </xdr:nvSpPr>
      <xdr:spPr bwMode="auto">
        <a:xfrm>
          <a:off x="0" y="0"/>
          <a:ext cx="25193625" cy="942975"/>
        </a:xfrm>
        <a:prstGeom prst="rect">
          <a:avLst/>
        </a:prstGeom>
        <a:solidFill>
          <a:srgbClr val="003360"/>
        </a:solidFill>
        <a:ln>
          <a:noFill/>
        </a:ln>
      </xdr:spPr>
    </xdr:sp>
    <xdr:clientData/>
  </xdr:twoCellAnchor>
  <xdr:twoCellAnchor>
    <xdr:from>
      <xdr:col>1</xdr:col>
      <xdr:colOff>17931</xdr:colOff>
      <xdr:row>0</xdr:row>
      <xdr:rowOff>118192</xdr:rowOff>
    </xdr:from>
    <xdr:to>
      <xdr:col>5</xdr:col>
      <xdr:colOff>524190</xdr:colOff>
      <xdr:row>4</xdr:row>
      <xdr:rowOff>11206</xdr:rowOff>
    </xdr:to>
    <xdr:sp macro="" textlink="">
      <xdr:nvSpPr>
        <xdr:cNvPr id="10" name="Text Box 3"/>
        <xdr:cNvSpPr txBox="1">
          <a:spLocks noChangeArrowheads="1"/>
        </xdr:cNvSpPr>
      </xdr:nvSpPr>
      <xdr:spPr bwMode="auto">
        <a:xfrm>
          <a:off x="2761131" y="118192"/>
          <a:ext cx="5087784" cy="61691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Arial" panose="020B0604020202020204" pitchFamily="34" charset="0"/>
              <a:cs typeface="Arial" panose="020B0604020202020204" pitchFamily="34" charset="0"/>
            </a:rPr>
            <a:t>CCG OIS Indicator 3.1</a:t>
          </a:r>
          <a:endParaRPr lang="en-GB" sz="4000" b="0" i="0" u="none" strike="noStrike" baseline="0">
            <a:solidFill>
              <a:srgbClr val="008080"/>
            </a:solidFill>
            <a:latin typeface="Arial" panose="020B0604020202020204" pitchFamily="34" charset="0"/>
            <a:cs typeface="Arial" panose="020B0604020202020204" pitchFamily="34" charset="0"/>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0</xdr:colOff>
      <xdr:row>0</xdr:row>
      <xdr:rowOff>0</xdr:rowOff>
    </xdr:from>
    <xdr:to>
      <xdr:col>0</xdr:col>
      <xdr:colOff>1202166</xdr:colOff>
      <xdr:row>4</xdr:row>
      <xdr:rowOff>196526</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02166" cy="920426"/>
        </a:xfrm>
        <a:prstGeom prst="rect">
          <a:avLst/>
        </a:prstGeom>
        <a:solidFill>
          <a:schemeClr val="bg1"/>
        </a:solidFill>
      </xdr:spPr>
    </xdr:pic>
    <xdr:clientData/>
  </xdr:twoCellAnchor>
</xdr:wsDr>
</file>

<file path=xl/drawings/drawing46.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180975</xdr:colOff>
      <xdr:row>5</xdr:row>
      <xdr:rowOff>0</xdr:rowOff>
    </xdr:to>
    <xdr:sp macro="" textlink="">
      <xdr:nvSpPr>
        <xdr:cNvPr id="5" name="Rectangle 2"/>
        <xdr:cNvSpPr>
          <a:spLocks noChangeArrowheads="1"/>
        </xdr:cNvSpPr>
      </xdr:nvSpPr>
      <xdr:spPr bwMode="auto">
        <a:xfrm>
          <a:off x="0" y="0"/>
          <a:ext cx="17697450" cy="9048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1154218</xdr:colOff>
      <xdr:row>0</xdr:row>
      <xdr:rowOff>123826</xdr:rowOff>
    </xdr:from>
    <xdr:to>
      <xdr:col>11</xdr:col>
      <xdr:colOff>0</xdr:colOff>
      <xdr:row>4</xdr:row>
      <xdr:rowOff>154307</xdr:rowOff>
    </xdr:to>
    <xdr:sp macro="" textlink="">
      <xdr:nvSpPr>
        <xdr:cNvPr id="6" name="Text Box 3"/>
        <xdr:cNvSpPr txBox="1">
          <a:spLocks noChangeArrowheads="1"/>
        </xdr:cNvSpPr>
      </xdr:nvSpPr>
      <xdr:spPr bwMode="auto">
        <a:xfrm>
          <a:off x="3440218" y="123826"/>
          <a:ext cx="8989907" cy="75438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3.2 (NHS OF 3b)</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9525</xdr:colOff>
      <xdr:row>0</xdr:row>
      <xdr:rowOff>0</xdr:rowOff>
    </xdr:from>
    <xdr:to>
      <xdr:col>2</xdr:col>
      <xdr:colOff>323850</xdr:colOff>
      <xdr:row>4</xdr:row>
      <xdr:rowOff>161925</xdr:rowOff>
    </xdr:to>
    <xdr:pic>
      <xdr:nvPicPr>
        <xdr:cNvPr id="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0"/>
          <a:ext cx="22669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495300</xdr:colOff>
      <xdr:row>29</xdr:row>
      <xdr:rowOff>57149</xdr:rowOff>
    </xdr:from>
    <xdr:to>
      <xdr:col>7</xdr:col>
      <xdr:colOff>495301</xdr:colOff>
      <xdr:row>61</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1285874</xdr:colOff>
      <xdr:row>63</xdr:row>
      <xdr:rowOff>71436</xdr:rowOff>
    </xdr:from>
    <xdr:to>
      <xdr:col>11</xdr:col>
      <xdr:colOff>666750</xdr:colOff>
      <xdr:row>98</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13</xdr:col>
      <xdr:colOff>457200</xdr:colOff>
      <xdr:row>5</xdr:row>
      <xdr:rowOff>0</xdr:rowOff>
    </xdr:to>
    <xdr:sp macro="" textlink="">
      <xdr:nvSpPr>
        <xdr:cNvPr id="17" name="Rectangle 2"/>
        <xdr:cNvSpPr>
          <a:spLocks noChangeArrowheads="1"/>
        </xdr:cNvSpPr>
      </xdr:nvSpPr>
      <xdr:spPr bwMode="auto">
        <a:xfrm>
          <a:off x="0" y="0"/>
          <a:ext cx="13411200" cy="952500"/>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191209</xdr:colOff>
      <xdr:row>0</xdr:row>
      <xdr:rowOff>57151</xdr:rowOff>
    </xdr:from>
    <xdr:to>
      <xdr:col>7</xdr:col>
      <xdr:colOff>666750</xdr:colOff>
      <xdr:row>4</xdr:row>
      <xdr:rowOff>57150</xdr:rowOff>
    </xdr:to>
    <xdr:sp macro="" textlink="">
      <xdr:nvSpPr>
        <xdr:cNvPr id="18" name="Text Box 3"/>
        <xdr:cNvSpPr txBox="1">
          <a:spLocks noChangeArrowheads="1"/>
        </xdr:cNvSpPr>
      </xdr:nvSpPr>
      <xdr:spPr bwMode="auto">
        <a:xfrm>
          <a:off x="2153359" y="57151"/>
          <a:ext cx="6695366" cy="761999"/>
        </a:xfrm>
        <a:prstGeom prst="rect">
          <a:avLst/>
        </a:prstGeom>
        <a:noFill/>
        <a:ln>
          <a:noFill/>
        </a:ln>
        <a:extLst/>
      </xdr:spPr>
      <xdr:txBody>
        <a:bodyPr vertOverflow="clip" wrap="square" lIns="82296" tIns="68580" rIns="0" bIns="0" anchor="t" upright="1"/>
        <a:lstStyle/>
        <a:p>
          <a:pPr algn="l" rtl="0">
            <a:defRPr sz="1000"/>
          </a:pPr>
          <a:r>
            <a:rPr lang="en-GB" sz="3500" b="0" i="0" u="none" strike="noStrike" baseline="0">
              <a:solidFill>
                <a:schemeClr val="bg1"/>
              </a:solidFill>
              <a:latin typeface="Calibri" panose="020F0502020204030204" pitchFamily="34" charset="0"/>
              <a:cs typeface="Calibri" panose="020F0502020204030204" pitchFamily="34" charset="0"/>
            </a:rPr>
            <a:t>CCG OIS Indicator 3.3a</a:t>
          </a:r>
        </a:p>
        <a:p>
          <a:pPr algn="l" rtl="0">
            <a:defRPr sz="1000"/>
          </a:pPr>
          <a:r>
            <a:rPr lang="en-GB" sz="3500" b="0" i="0" u="none" strike="noStrike" baseline="0">
              <a:solidFill>
                <a:schemeClr val="bg1"/>
              </a:solidFill>
              <a:latin typeface="Calibri" panose="020F0502020204030204" pitchFamily="34" charset="0"/>
              <a:cs typeface="Calibri" panose="020F0502020204030204" pitchFamily="34" charset="0"/>
            </a:rPr>
            <a:t> </a:t>
          </a:r>
          <a:endParaRPr lang="en-GB" sz="4000" b="0" i="0" u="none" strike="noStrike" baseline="0">
            <a:solidFill>
              <a:srgbClr val="008080"/>
            </a:solidFill>
            <a:latin typeface="Calibri" panose="020F0502020204030204" pitchFamily="34" charset="0"/>
            <a:cs typeface="Calibri" panose="020F0502020204030204" pitchFamily="34" charset="0"/>
          </a:endParaRPr>
        </a:p>
      </xdr:txBody>
    </xdr:sp>
    <xdr:clientData/>
  </xdr:twoCellAnchor>
  <xdr:oneCellAnchor>
    <xdr:from>
      <xdr:col>0</xdr:col>
      <xdr:colOff>0</xdr:colOff>
      <xdr:row>0</xdr:row>
      <xdr:rowOff>0</xdr:rowOff>
    </xdr:from>
    <xdr:ext cx="1202166" cy="920426"/>
    <xdr:pic>
      <xdr:nvPicPr>
        <xdr:cNvPr id="19" name="Picture 1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02166" cy="920426"/>
        </a:xfrm>
        <a:prstGeom prst="rect">
          <a:avLst/>
        </a:prstGeom>
        <a:solidFill>
          <a:schemeClr val="bg1"/>
        </a:solidFill>
      </xdr:spPr>
    </xdr:pic>
    <xdr:clientData/>
  </xdr:oneCellAnchor>
</xdr:wsDr>
</file>

<file path=xl/drawings/drawing48.xml><?xml version="1.0" encoding="utf-8"?>
<xdr:wsDr xmlns:xdr="http://schemas.openxmlformats.org/drawingml/2006/spreadsheetDrawing" xmlns:a="http://schemas.openxmlformats.org/drawingml/2006/main">
  <xdr:twoCellAnchor>
    <xdr:from>
      <xdr:col>0</xdr:col>
      <xdr:colOff>0</xdr:colOff>
      <xdr:row>0</xdr:row>
      <xdr:rowOff>9525</xdr:rowOff>
    </xdr:from>
    <xdr:to>
      <xdr:col>16</xdr:col>
      <xdr:colOff>314325</xdr:colOff>
      <xdr:row>5</xdr:row>
      <xdr:rowOff>9525</xdr:rowOff>
    </xdr:to>
    <xdr:sp macro="" textlink="">
      <xdr:nvSpPr>
        <xdr:cNvPr id="10" name="Rectangle 2"/>
        <xdr:cNvSpPr>
          <a:spLocks noChangeArrowheads="1"/>
        </xdr:cNvSpPr>
      </xdr:nvSpPr>
      <xdr:spPr bwMode="auto">
        <a:xfrm>
          <a:off x="0" y="9525"/>
          <a:ext cx="15278100" cy="952500"/>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934159</xdr:colOff>
      <xdr:row>0</xdr:row>
      <xdr:rowOff>104776</xdr:rowOff>
    </xdr:from>
    <xdr:to>
      <xdr:col>7</xdr:col>
      <xdr:colOff>314325</xdr:colOff>
      <xdr:row>4</xdr:row>
      <xdr:rowOff>143831</xdr:rowOff>
    </xdr:to>
    <xdr:sp macro="" textlink="">
      <xdr:nvSpPr>
        <xdr:cNvPr id="12" name="Text Box 3"/>
        <xdr:cNvSpPr txBox="1">
          <a:spLocks noChangeArrowheads="1"/>
        </xdr:cNvSpPr>
      </xdr:nvSpPr>
      <xdr:spPr bwMode="auto">
        <a:xfrm>
          <a:off x="2743909" y="104776"/>
          <a:ext cx="6381041" cy="80105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Calibri" panose="020F0502020204030204" pitchFamily="34" charset="0"/>
              <a:cs typeface="Calibri" panose="020F0502020204030204" pitchFamily="34" charset="0"/>
            </a:rPr>
            <a:t>CCG OIS Indicator 3.3b</a:t>
          </a:r>
          <a:endParaRPr lang="en-GB" sz="4000" b="0" i="0" u="none" strike="noStrike" baseline="0">
            <a:solidFill>
              <a:srgbClr val="008080"/>
            </a:solidFill>
            <a:latin typeface="Calibri" panose="020F0502020204030204" pitchFamily="34" charset="0"/>
            <a:cs typeface="Calibri" panose="020F0502020204030204" pitchFamily="34" charset="0"/>
          </a:endParaRPr>
        </a:p>
      </xdr:txBody>
    </xdr:sp>
    <xdr:clientData/>
  </xdr:twoCellAnchor>
  <xdr:twoCellAnchor editAs="oneCell">
    <xdr:from>
      <xdr:col>0</xdr:col>
      <xdr:colOff>0</xdr:colOff>
      <xdr:row>0</xdr:row>
      <xdr:rowOff>0</xdr:rowOff>
    </xdr:from>
    <xdr:to>
      <xdr:col>0</xdr:col>
      <xdr:colOff>1202166</xdr:colOff>
      <xdr:row>4</xdr:row>
      <xdr:rowOff>158426</xdr:rowOff>
    </xdr:to>
    <xdr:pic>
      <xdr:nvPicPr>
        <xdr:cNvPr id="13" name="Picture 1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02166" cy="920426"/>
        </a:xfrm>
        <a:prstGeom prst="rect">
          <a:avLst/>
        </a:prstGeom>
        <a:solidFill>
          <a:schemeClr val="bg1"/>
        </a:solidFill>
      </xdr:spPr>
    </xdr:pic>
    <xdr:clientData/>
  </xdr:twoCellAnchor>
  <xdr:twoCellAnchor>
    <xdr:from>
      <xdr:col>0</xdr:col>
      <xdr:colOff>561974</xdr:colOff>
      <xdr:row>64</xdr:row>
      <xdr:rowOff>9525</xdr:rowOff>
    </xdr:from>
    <xdr:to>
      <xdr:col>10</xdr:col>
      <xdr:colOff>114300</xdr:colOff>
      <xdr:row>94</xdr:row>
      <xdr:rowOff>161925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390524</xdr:colOff>
      <xdr:row>41</xdr:row>
      <xdr:rowOff>19049</xdr:rowOff>
    </xdr:from>
    <xdr:to>
      <xdr:col>8</xdr:col>
      <xdr:colOff>438150</xdr:colOff>
      <xdr:row>76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257174</xdr:colOff>
      <xdr:row>61</xdr:row>
      <xdr:rowOff>152400</xdr:rowOff>
    </xdr:from>
    <xdr:to>
      <xdr:col>6</xdr:col>
      <xdr:colOff>647699</xdr:colOff>
      <xdr:row>63</xdr:row>
      <xdr:rowOff>57150</xdr:rowOff>
    </xdr:to>
    <xdr:sp macro="" textlink="">
      <xdr:nvSpPr>
        <xdr:cNvPr id="3" name="TextBox 2"/>
        <xdr:cNvSpPr txBox="1"/>
      </xdr:nvSpPr>
      <xdr:spPr>
        <a:xfrm>
          <a:off x="8353424" y="10639425"/>
          <a:ext cx="390525" cy="2857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t>*</a:t>
          </a:r>
        </a:p>
      </xdr:txBody>
    </xdr:sp>
    <xdr:clientData/>
  </xdr:twoCellAnchor>
  <xdr:twoCellAnchor>
    <xdr:from>
      <xdr:col>0</xdr:col>
      <xdr:colOff>0</xdr:colOff>
      <xdr:row>0</xdr:row>
      <xdr:rowOff>0</xdr:rowOff>
    </xdr:from>
    <xdr:to>
      <xdr:col>14</xdr:col>
      <xdr:colOff>209551</xdr:colOff>
      <xdr:row>5</xdr:row>
      <xdr:rowOff>0</xdr:rowOff>
    </xdr:to>
    <xdr:sp macro="" textlink="">
      <xdr:nvSpPr>
        <xdr:cNvPr id="17" name="Rectangle 2"/>
        <xdr:cNvSpPr>
          <a:spLocks noChangeArrowheads="1"/>
        </xdr:cNvSpPr>
      </xdr:nvSpPr>
      <xdr:spPr bwMode="auto">
        <a:xfrm>
          <a:off x="0" y="0"/>
          <a:ext cx="15382876" cy="95250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1457325</xdr:colOff>
      <xdr:row>0</xdr:row>
      <xdr:rowOff>104776</xdr:rowOff>
    </xdr:from>
    <xdr:to>
      <xdr:col>6</xdr:col>
      <xdr:colOff>285750</xdr:colOff>
      <xdr:row>4</xdr:row>
      <xdr:rowOff>135257</xdr:rowOff>
    </xdr:to>
    <xdr:sp macro="" textlink="">
      <xdr:nvSpPr>
        <xdr:cNvPr id="18" name="Text Box 3"/>
        <xdr:cNvSpPr txBox="1">
          <a:spLocks noChangeArrowheads="1"/>
        </xdr:cNvSpPr>
      </xdr:nvSpPr>
      <xdr:spPr bwMode="auto">
        <a:xfrm>
          <a:off x="1457325" y="104776"/>
          <a:ext cx="6924675" cy="79248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3.3 c </a:t>
          </a:r>
          <a:endParaRPr lang="en-GB" sz="4000" b="0" i="0" u="none" strike="noStrike" baseline="0">
            <a:solidFill>
              <a:srgbClr val="008080"/>
            </a:solidFill>
            <a:latin typeface="Arial"/>
            <a:cs typeface="Arial"/>
          </a:endParaRPr>
        </a:p>
      </xdr:txBody>
    </xdr:sp>
    <xdr:clientData/>
  </xdr:twoCellAnchor>
  <xdr:oneCellAnchor>
    <xdr:from>
      <xdr:col>0</xdr:col>
      <xdr:colOff>0</xdr:colOff>
      <xdr:row>0</xdr:row>
      <xdr:rowOff>0</xdr:rowOff>
    </xdr:from>
    <xdr:ext cx="1202166" cy="920426"/>
    <xdr:pic>
      <xdr:nvPicPr>
        <xdr:cNvPr id="19" name="Picture 1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02166" cy="920426"/>
        </a:xfrm>
        <a:prstGeom prst="rect">
          <a:avLst/>
        </a:prstGeom>
        <a:solidFill>
          <a:schemeClr val="bg1"/>
        </a:solidFill>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85724</xdr:colOff>
      <xdr:row>0</xdr:row>
      <xdr:rowOff>0</xdr:rowOff>
    </xdr:from>
    <xdr:to>
      <xdr:col>1</xdr:col>
      <xdr:colOff>247649</xdr:colOff>
      <xdr:row>1</xdr:row>
      <xdr:rowOff>723900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4" y="0"/>
          <a:ext cx="1362075" cy="914400"/>
        </a:xfrm>
        <a:prstGeom prst="rect">
          <a:avLst/>
        </a:prstGeom>
        <a:solidFill>
          <a:schemeClr val="bg1"/>
        </a:solidFill>
      </xdr:spPr>
    </xdr:pic>
    <xdr:clientData/>
  </xdr:twoCellAnchor>
  <xdr:twoCellAnchor>
    <xdr:from>
      <xdr:col>0</xdr:col>
      <xdr:colOff>333375</xdr:colOff>
      <xdr:row>23</xdr:row>
      <xdr:rowOff>128586</xdr:rowOff>
    </xdr:from>
    <xdr:to>
      <xdr:col>10</xdr:col>
      <xdr:colOff>1028700</xdr:colOff>
      <xdr:row>49</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209551</xdr:colOff>
      <xdr:row>5</xdr:row>
      <xdr:rowOff>0</xdr:rowOff>
    </xdr:to>
    <xdr:sp macro="" textlink="">
      <xdr:nvSpPr>
        <xdr:cNvPr id="14" name="Rectangle 2"/>
        <xdr:cNvSpPr>
          <a:spLocks noChangeArrowheads="1"/>
        </xdr:cNvSpPr>
      </xdr:nvSpPr>
      <xdr:spPr bwMode="auto">
        <a:xfrm>
          <a:off x="0" y="0"/>
          <a:ext cx="14411326" cy="95250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1543050</xdr:colOff>
      <xdr:row>0</xdr:row>
      <xdr:rowOff>114301</xdr:rowOff>
    </xdr:from>
    <xdr:to>
      <xdr:col>6</xdr:col>
      <xdr:colOff>209550</xdr:colOff>
      <xdr:row>4</xdr:row>
      <xdr:rowOff>144782</xdr:rowOff>
    </xdr:to>
    <xdr:sp macro="" textlink="">
      <xdr:nvSpPr>
        <xdr:cNvPr id="15" name="Text Box 3"/>
        <xdr:cNvSpPr txBox="1">
          <a:spLocks noChangeArrowheads="1"/>
        </xdr:cNvSpPr>
      </xdr:nvSpPr>
      <xdr:spPr bwMode="auto">
        <a:xfrm>
          <a:off x="1543050" y="114301"/>
          <a:ext cx="5953125" cy="79248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3.3d </a:t>
          </a:r>
        </a:p>
        <a:p>
          <a:pPr algn="l" rtl="0">
            <a:defRPr sz="1000"/>
          </a:pPr>
          <a:endParaRPr lang="en-GB" sz="4000" b="0" i="0" u="none" strike="noStrike" baseline="0">
            <a:solidFill>
              <a:srgbClr val="008080"/>
            </a:solidFill>
            <a:latin typeface="Arial"/>
            <a:cs typeface="Arial"/>
          </a:endParaRPr>
        </a:p>
      </xdr:txBody>
    </xdr:sp>
    <xdr:clientData/>
  </xdr:twoCellAnchor>
  <xdr:oneCellAnchor>
    <xdr:from>
      <xdr:col>0</xdr:col>
      <xdr:colOff>0</xdr:colOff>
      <xdr:row>0</xdr:row>
      <xdr:rowOff>0</xdr:rowOff>
    </xdr:from>
    <xdr:ext cx="1202166" cy="920426"/>
    <xdr:pic>
      <xdr:nvPicPr>
        <xdr:cNvPr id="16" name="Picture 1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02166" cy="920426"/>
        </a:xfrm>
        <a:prstGeom prst="rect">
          <a:avLst/>
        </a:prstGeom>
        <a:solidFill>
          <a:schemeClr val="bg1"/>
        </a:solidFill>
      </xdr:spPr>
    </xdr:pic>
    <xdr:clientData/>
  </xdr:oneCellAnchor>
</xdr:wsDr>
</file>

<file path=xl/drawings/drawing5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19050</xdr:colOff>
      <xdr:row>5</xdr:row>
      <xdr:rowOff>0</xdr:rowOff>
    </xdr:to>
    <xdr:sp macro="" textlink="">
      <xdr:nvSpPr>
        <xdr:cNvPr id="11" name="Rectangle 2"/>
        <xdr:cNvSpPr>
          <a:spLocks noChangeArrowheads="1"/>
        </xdr:cNvSpPr>
      </xdr:nvSpPr>
      <xdr:spPr bwMode="auto">
        <a:xfrm>
          <a:off x="0" y="0"/>
          <a:ext cx="13677900" cy="1143000"/>
        </a:xfrm>
        <a:prstGeom prst="rect">
          <a:avLst/>
        </a:prstGeom>
        <a:solidFill>
          <a:srgbClr val="003360"/>
        </a:solidFill>
        <a:ln>
          <a:noFill/>
        </a:ln>
      </xdr:spPr>
    </xdr:sp>
    <xdr:clientData/>
  </xdr:twoCellAnchor>
  <xdr:twoCellAnchor>
    <xdr:from>
      <xdr:col>0</xdr:col>
      <xdr:colOff>1479988</xdr:colOff>
      <xdr:row>1</xdr:row>
      <xdr:rowOff>147576</xdr:rowOff>
    </xdr:from>
    <xdr:to>
      <xdr:col>4</xdr:col>
      <xdr:colOff>592669</xdr:colOff>
      <xdr:row>4</xdr:row>
      <xdr:rowOff>208430</xdr:rowOff>
    </xdr:to>
    <xdr:sp macro="" textlink="">
      <xdr:nvSpPr>
        <xdr:cNvPr id="12" name="Text Box 3"/>
        <xdr:cNvSpPr txBox="1">
          <a:spLocks noChangeArrowheads="1"/>
        </xdr:cNvSpPr>
      </xdr:nvSpPr>
      <xdr:spPr bwMode="auto">
        <a:xfrm>
          <a:off x="1479988" y="328551"/>
          <a:ext cx="4989606" cy="60377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Arial" panose="020B0604020202020204" pitchFamily="34" charset="0"/>
              <a:cs typeface="Arial" panose="020B0604020202020204" pitchFamily="34" charset="0"/>
            </a:rPr>
            <a:t>CCG OIS Indicator 3.4</a:t>
          </a:r>
          <a:endParaRPr lang="en-GB" sz="4000" b="0" i="0" u="none" strike="noStrike" baseline="0">
            <a:solidFill>
              <a:srgbClr val="008080"/>
            </a:solidFill>
            <a:latin typeface="Arial" panose="020B0604020202020204" pitchFamily="34" charset="0"/>
            <a:cs typeface="Arial" panose="020B0604020202020204" pitchFamily="34" charset="0"/>
          </a:endParaRPr>
        </a:p>
        <a:p>
          <a:pPr algn="l" rtl="0">
            <a:defRPr sz="1000"/>
          </a:pPr>
          <a:endParaRPr lang="en-GB" sz="4000" b="0" i="0" u="none" strike="noStrike" baseline="0">
            <a:solidFill>
              <a:srgbClr val="008080"/>
            </a:solidFill>
            <a:latin typeface="Arial"/>
            <a:cs typeface="Arial"/>
          </a:endParaRPr>
        </a:p>
      </xdr:txBody>
    </xdr:sp>
    <xdr:clientData/>
  </xdr:twoCellAnchor>
  <xdr:oneCellAnchor>
    <xdr:from>
      <xdr:col>0</xdr:col>
      <xdr:colOff>0</xdr:colOff>
      <xdr:row>0</xdr:row>
      <xdr:rowOff>0</xdr:rowOff>
    </xdr:from>
    <xdr:ext cx="1202166" cy="1072826"/>
    <xdr:pic>
      <xdr:nvPicPr>
        <xdr:cNvPr id="13" name="Picture 1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02166" cy="1072826"/>
        </a:xfrm>
        <a:prstGeom prst="rect">
          <a:avLst/>
        </a:prstGeom>
        <a:solidFill>
          <a:schemeClr val="bg1"/>
        </a:solidFill>
      </xdr:spPr>
    </xdr:pic>
    <xdr:clientData/>
  </xdr:oneCellAnchor>
  <xdr:twoCellAnchor>
    <xdr:from>
      <xdr:col>0</xdr:col>
      <xdr:colOff>695324</xdr:colOff>
      <xdr:row>49</xdr:row>
      <xdr:rowOff>19049</xdr:rowOff>
    </xdr:from>
    <xdr:to>
      <xdr:col>8</xdr:col>
      <xdr:colOff>285750</xdr:colOff>
      <xdr:row>74</xdr:row>
      <xdr:rowOff>142875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733425</xdr:colOff>
      <xdr:row>76</xdr:row>
      <xdr:rowOff>66675</xdr:rowOff>
    </xdr:from>
    <xdr:to>
      <xdr:col>8</xdr:col>
      <xdr:colOff>247650</xdr:colOff>
      <xdr:row>101</xdr:row>
      <xdr:rowOff>38100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30</xdr:col>
      <xdr:colOff>9524</xdr:colOff>
      <xdr:row>5</xdr:row>
      <xdr:rowOff>0</xdr:rowOff>
    </xdr:to>
    <xdr:sp macro="" textlink="">
      <xdr:nvSpPr>
        <xdr:cNvPr id="9" name="Rectangle 2"/>
        <xdr:cNvSpPr>
          <a:spLocks noChangeArrowheads="1"/>
        </xdr:cNvSpPr>
      </xdr:nvSpPr>
      <xdr:spPr bwMode="auto">
        <a:xfrm>
          <a:off x="0" y="0"/>
          <a:ext cx="28679774" cy="1028700"/>
        </a:xfrm>
        <a:prstGeom prst="rect">
          <a:avLst/>
        </a:prstGeom>
        <a:solidFill>
          <a:srgbClr val="003360"/>
        </a:solidFill>
        <a:ln>
          <a:noFill/>
        </a:ln>
      </xdr:spPr>
    </xdr:sp>
    <xdr:clientData/>
  </xdr:twoCellAnchor>
  <xdr:twoCellAnchor>
    <xdr:from>
      <xdr:col>0</xdr:col>
      <xdr:colOff>1489513</xdr:colOff>
      <xdr:row>1</xdr:row>
      <xdr:rowOff>52326</xdr:rowOff>
    </xdr:from>
    <xdr:to>
      <xdr:col>4</xdr:col>
      <xdr:colOff>602194</xdr:colOff>
      <xdr:row>4</xdr:row>
      <xdr:rowOff>113180</xdr:rowOff>
    </xdr:to>
    <xdr:sp macro="" textlink="">
      <xdr:nvSpPr>
        <xdr:cNvPr id="10" name="Text Box 3"/>
        <xdr:cNvSpPr txBox="1">
          <a:spLocks noChangeArrowheads="1"/>
        </xdr:cNvSpPr>
      </xdr:nvSpPr>
      <xdr:spPr bwMode="auto">
        <a:xfrm>
          <a:off x="1489513" y="233301"/>
          <a:ext cx="4989606" cy="60377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Arial" panose="020B0604020202020204" pitchFamily="34" charset="0"/>
              <a:cs typeface="Arial" panose="020B0604020202020204" pitchFamily="34" charset="0"/>
            </a:rPr>
            <a:t>CCG OIS Indicator 3.4</a:t>
          </a:r>
          <a:endParaRPr lang="en-GB" sz="4000" b="0" i="0" u="none" strike="noStrike" baseline="0">
            <a:solidFill>
              <a:srgbClr val="008080"/>
            </a:solidFill>
            <a:latin typeface="Arial" panose="020B0604020202020204" pitchFamily="34" charset="0"/>
            <a:cs typeface="Arial" panose="020B0604020202020204" pitchFamily="34" charset="0"/>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0</xdr:colOff>
      <xdr:row>0</xdr:row>
      <xdr:rowOff>57150</xdr:rowOff>
    </xdr:from>
    <xdr:to>
      <xdr:col>0</xdr:col>
      <xdr:colOff>1202166</xdr:colOff>
      <xdr:row>4</xdr:row>
      <xdr:rowOff>253676</xdr:rowOff>
    </xdr:to>
    <xdr:pic>
      <xdr:nvPicPr>
        <xdr:cNvPr id="14" name="Picture 1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7150"/>
          <a:ext cx="1202166" cy="920426"/>
        </a:xfrm>
        <a:prstGeom prst="rect">
          <a:avLst/>
        </a:prstGeom>
        <a:solidFill>
          <a:schemeClr val="bg1"/>
        </a:solidFill>
      </xdr:spPr>
    </xdr:pic>
    <xdr:clientData/>
  </xdr:twoCellAnchor>
</xdr:wsDr>
</file>

<file path=xl/drawings/drawing52.xml><?xml version="1.0" encoding="utf-8"?>
<xdr:wsDr xmlns:xdr="http://schemas.openxmlformats.org/drawingml/2006/spreadsheetDrawing" xmlns:a="http://schemas.openxmlformats.org/drawingml/2006/main">
  <xdr:twoCellAnchor>
    <xdr:from>
      <xdr:col>0</xdr:col>
      <xdr:colOff>714373</xdr:colOff>
      <xdr:row>44</xdr:row>
      <xdr:rowOff>6163</xdr:rowOff>
    </xdr:from>
    <xdr:to>
      <xdr:col>11</xdr:col>
      <xdr:colOff>941293</xdr:colOff>
      <xdr:row>81</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38</xdr:col>
      <xdr:colOff>145677</xdr:colOff>
      <xdr:row>5</xdr:row>
      <xdr:rowOff>0</xdr:rowOff>
    </xdr:to>
    <xdr:sp macro="" textlink="">
      <xdr:nvSpPr>
        <xdr:cNvPr id="19" name="Rectangle 2"/>
        <xdr:cNvSpPr>
          <a:spLocks noChangeArrowheads="1"/>
        </xdr:cNvSpPr>
      </xdr:nvSpPr>
      <xdr:spPr bwMode="auto">
        <a:xfrm>
          <a:off x="0" y="0"/>
          <a:ext cx="30715324" cy="1042147"/>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783692</xdr:colOff>
      <xdr:row>1</xdr:row>
      <xdr:rowOff>8003</xdr:rowOff>
    </xdr:from>
    <xdr:to>
      <xdr:col>9</xdr:col>
      <xdr:colOff>718969</xdr:colOff>
      <xdr:row>3</xdr:row>
      <xdr:rowOff>159266</xdr:rowOff>
    </xdr:to>
    <xdr:sp macro="" textlink="">
      <xdr:nvSpPr>
        <xdr:cNvPr id="20" name="Text Box 3"/>
        <xdr:cNvSpPr txBox="1">
          <a:spLocks noChangeArrowheads="1"/>
        </xdr:cNvSpPr>
      </xdr:nvSpPr>
      <xdr:spPr bwMode="auto">
        <a:xfrm>
          <a:off x="2005133" y="187297"/>
          <a:ext cx="7107042" cy="50985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3.5</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oneCellAnchor>
    <xdr:from>
      <xdr:col>0</xdr:col>
      <xdr:colOff>11206</xdr:colOff>
      <xdr:row>0</xdr:row>
      <xdr:rowOff>22412</xdr:rowOff>
    </xdr:from>
    <xdr:ext cx="1202166" cy="863276"/>
    <xdr:pic>
      <xdr:nvPicPr>
        <xdr:cNvPr id="21" name="Picture 2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06" y="22412"/>
          <a:ext cx="1202166" cy="863276"/>
        </a:xfrm>
        <a:prstGeom prst="rect">
          <a:avLst/>
        </a:prstGeom>
        <a:solidFill>
          <a:schemeClr val="bg1"/>
        </a:solidFill>
      </xdr:spPr>
    </xdr:pic>
    <xdr:clientData/>
  </xdr:oneCellAnchor>
</xdr:wsDr>
</file>

<file path=xl/drawings/drawing53.xml><?xml version="1.0" encoding="utf-8"?>
<xdr:wsDr xmlns:xdr="http://schemas.openxmlformats.org/drawingml/2006/spreadsheetDrawing" xmlns:a="http://schemas.openxmlformats.org/drawingml/2006/main">
  <xdr:twoCellAnchor>
    <xdr:from>
      <xdr:col>0</xdr:col>
      <xdr:colOff>781050</xdr:colOff>
      <xdr:row>38</xdr:row>
      <xdr:rowOff>85725</xdr:rowOff>
    </xdr:from>
    <xdr:to>
      <xdr:col>9</xdr:col>
      <xdr:colOff>1152525</xdr:colOff>
      <xdr:row>69</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77</xdr:row>
      <xdr:rowOff>0</xdr:rowOff>
    </xdr:from>
    <xdr:to>
      <xdr:col>1</xdr:col>
      <xdr:colOff>0</xdr:colOff>
      <xdr:row>81</xdr:row>
      <xdr:rowOff>114300</xdr:rowOff>
    </xdr:to>
    <xdr:pic>
      <xdr:nvPicPr>
        <xdr:cNvPr id="36"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21920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40</xdr:col>
      <xdr:colOff>228600</xdr:colOff>
      <xdr:row>5</xdr:row>
      <xdr:rowOff>0</xdr:rowOff>
    </xdr:to>
    <xdr:sp macro="" textlink="">
      <xdr:nvSpPr>
        <xdr:cNvPr id="40" name="Rectangle 2"/>
        <xdr:cNvSpPr>
          <a:spLocks noChangeArrowheads="1"/>
        </xdr:cNvSpPr>
      </xdr:nvSpPr>
      <xdr:spPr bwMode="auto">
        <a:xfrm>
          <a:off x="0" y="0"/>
          <a:ext cx="32356425" cy="10096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443593</xdr:colOff>
      <xdr:row>1</xdr:row>
      <xdr:rowOff>108856</xdr:rowOff>
    </xdr:from>
    <xdr:to>
      <xdr:col>11</xdr:col>
      <xdr:colOff>219748</xdr:colOff>
      <xdr:row>4</xdr:row>
      <xdr:rowOff>80825</xdr:rowOff>
    </xdr:to>
    <xdr:sp macro="" textlink="">
      <xdr:nvSpPr>
        <xdr:cNvPr id="42" name="Text Box 3"/>
        <xdr:cNvSpPr txBox="1">
          <a:spLocks noChangeArrowheads="1"/>
        </xdr:cNvSpPr>
      </xdr:nvSpPr>
      <xdr:spPr bwMode="auto">
        <a:xfrm>
          <a:off x="1662793" y="299356"/>
          <a:ext cx="8786805" cy="5434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3.6</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oneCellAnchor>
    <xdr:from>
      <xdr:col>0</xdr:col>
      <xdr:colOff>9525</xdr:colOff>
      <xdr:row>0</xdr:row>
      <xdr:rowOff>0</xdr:rowOff>
    </xdr:from>
    <xdr:ext cx="1202166" cy="939476"/>
    <xdr:pic>
      <xdr:nvPicPr>
        <xdr:cNvPr id="43" name="Picture 4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25" y="0"/>
          <a:ext cx="1202166" cy="939476"/>
        </a:xfrm>
        <a:prstGeom prst="rect">
          <a:avLst/>
        </a:prstGeom>
        <a:solidFill>
          <a:schemeClr val="bg1"/>
        </a:solidFill>
      </xdr:spPr>
    </xdr:pic>
    <xdr:clientData/>
  </xdr:oneCellAnchor>
</xdr:wsDr>
</file>

<file path=xl/drawings/drawing54.xml><?xml version="1.0" encoding="utf-8"?>
<xdr:wsDr xmlns:xdr="http://schemas.openxmlformats.org/drawingml/2006/spreadsheetDrawing" xmlns:a="http://schemas.openxmlformats.org/drawingml/2006/main">
  <xdr:twoCellAnchor>
    <xdr:from>
      <xdr:col>0</xdr:col>
      <xdr:colOff>266700</xdr:colOff>
      <xdr:row>40</xdr:row>
      <xdr:rowOff>161924</xdr:rowOff>
    </xdr:from>
    <xdr:to>
      <xdr:col>9</xdr:col>
      <xdr:colOff>1685925</xdr:colOff>
      <xdr:row>76</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27</xdr:col>
      <xdr:colOff>304800</xdr:colOff>
      <xdr:row>5</xdr:row>
      <xdr:rowOff>0</xdr:rowOff>
    </xdr:to>
    <xdr:sp macro="" textlink="">
      <xdr:nvSpPr>
        <xdr:cNvPr id="15" name="Rectangle 2"/>
        <xdr:cNvSpPr>
          <a:spLocks noChangeArrowheads="1"/>
        </xdr:cNvSpPr>
      </xdr:nvSpPr>
      <xdr:spPr bwMode="auto">
        <a:xfrm>
          <a:off x="0" y="0"/>
          <a:ext cx="20964525" cy="95250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510268</xdr:colOff>
      <xdr:row>0</xdr:row>
      <xdr:rowOff>127906</xdr:rowOff>
    </xdr:from>
    <xdr:to>
      <xdr:col>11</xdr:col>
      <xdr:colOff>57823</xdr:colOff>
      <xdr:row>3</xdr:row>
      <xdr:rowOff>99875</xdr:rowOff>
    </xdr:to>
    <xdr:sp macro="" textlink="">
      <xdr:nvSpPr>
        <xdr:cNvPr id="17" name="Text Box 3"/>
        <xdr:cNvSpPr txBox="1">
          <a:spLocks noChangeArrowheads="1"/>
        </xdr:cNvSpPr>
      </xdr:nvSpPr>
      <xdr:spPr bwMode="auto">
        <a:xfrm>
          <a:off x="1900918" y="127906"/>
          <a:ext cx="7596180" cy="5434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3.7</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oneCellAnchor>
    <xdr:from>
      <xdr:col>0</xdr:col>
      <xdr:colOff>0</xdr:colOff>
      <xdr:row>0</xdr:row>
      <xdr:rowOff>0</xdr:rowOff>
    </xdr:from>
    <xdr:ext cx="1202166" cy="844226"/>
    <xdr:pic>
      <xdr:nvPicPr>
        <xdr:cNvPr id="18" name="Picture 1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02166" cy="844226"/>
        </a:xfrm>
        <a:prstGeom prst="rect">
          <a:avLst/>
        </a:prstGeom>
        <a:solidFill>
          <a:schemeClr val="bg1"/>
        </a:solidFill>
      </xdr:spPr>
    </xdr:pic>
    <xdr:clientData/>
  </xdr:oneCellAnchor>
</xdr:wsDr>
</file>

<file path=xl/drawings/drawing55.xml><?xml version="1.0" encoding="utf-8"?>
<c:userShapes xmlns:c="http://schemas.openxmlformats.org/drawingml/2006/chart">
  <cdr:relSizeAnchor xmlns:cdr="http://schemas.openxmlformats.org/drawingml/2006/chartDrawing">
    <cdr:from>
      <cdr:x>0.6943</cdr:x>
      <cdr:y>0.10279</cdr:y>
    </cdr:from>
    <cdr:to>
      <cdr:x>1</cdr:x>
      <cdr:y>0.2066</cdr:y>
    </cdr:to>
    <cdr:sp macro="" textlink="">
      <cdr:nvSpPr>
        <cdr:cNvPr id="2" name="TextBox 1"/>
        <cdr:cNvSpPr txBox="1"/>
      </cdr:nvSpPr>
      <cdr:spPr>
        <a:xfrm xmlns:a="http://schemas.openxmlformats.org/drawingml/2006/main">
          <a:off x="7790363" y="682416"/>
          <a:ext cx="3430087" cy="689185"/>
        </a:xfrm>
        <a:prstGeom xmlns:a="http://schemas.openxmlformats.org/drawingml/2006/main" prst="rect">
          <a:avLst/>
        </a:prstGeom>
        <a:pattFill xmlns:a="http://schemas.openxmlformats.org/drawingml/2006/main" prst="pct5">
          <a:fgClr>
            <a:schemeClr val="lt1"/>
          </a:fgClr>
          <a:bgClr>
            <a:schemeClr val="bg1"/>
          </a:bgClr>
        </a:pattFill>
        <a:effectLst xmlns:a="http://schemas.openxmlformats.org/drawingml/2006/main">
          <a:outerShdw blurRad="50800" dist="50800" dir="5400000" algn="ctr" rotWithShape="0">
            <a:srgbClr val="000000">
              <a:alpha val="0"/>
            </a:srgbClr>
          </a:outerShdw>
        </a:effectLst>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 = Data suppressed, due to insufficient case ascertainment between SSNAP and Hospital Episode Statistics (HES).</a:t>
          </a:r>
        </a:p>
      </cdr:txBody>
    </cdr:sp>
  </cdr:relSizeAnchor>
  <cdr:relSizeAnchor xmlns:cdr="http://schemas.openxmlformats.org/drawingml/2006/chartDrawing">
    <cdr:from>
      <cdr:x>0.76429</cdr:x>
      <cdr:y>0.48398</cdr:y>
    </cdr:from>
    <cdr:to>
      <cdr:x>0.7974</cdr:x>
      <cdr:y>0.52846</cdr:y>
    </cdr:to>
    <cdr:sp macro="" textlink="">
      <cdr:nvSpPr>
        <cdr:cNvPr id="5" name="TextBox 8"/>
        <cdr:cNvSpPr txBox="1"/>
      </cdr:nvSpPr>
      <cdr:spPr>
        <a:xfrm xmlns:a="http://schemas.openxmlformats.org/drawingml/2006/main">
          <a:off x="8575675" y="3213100"/>
          <a:ext cx="371475" cy="295275"/>
        </a:xfrm>
        <a:prstGeom xmlns:a="http://schemas.openxmlformats.org/drawingml/2006/main" prst="rect">
          <a:avLst/>
        </a:prstGeom>
        <a:solidFill xmlns:a="http://schemas.openxmlformats.org/drawingml/2006/main">
          <a:schemeClr val="lt1">
            <a:alpha val="0"/>
          </a:schemeClr>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2400" b="1"/>
            <a:t>*</a:t>
          </a:r>
        </a:p>
      </cdr:txBody>
    </cdr:sp>
  </cdr:relSizeAnchor>
</c:userShapes>
</file>

<file path=xl/drawings/drawing56.xml><?xml version="1.0" encoding="utf-8"?>
<xdr:wsDr xmlns:xdr="http://schemas.openxmlformats.org/drawingml/2006/spreadsheetDrawing" xmlns:a="http://schemas.openxmlformats.org/drawingml/2006/main">
  <xdr:twoCellAnchor>
    <xdr:from>
      <xdr:col>0</xdr:col>
      <xdr:colOff>619124</xdr:colOff>
      <xdr:row>41</xdr:row>
      <xdr:rowOff>152398</xdr:rowOff>
    </xdr:from>
    <xdr:to>
      <xdr:col>10</xdr:col>
      <xdr:colOff>1371599</xdr:colOff>
      <xdr:row>70</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0</xdr:row>
      <xdr:rowOff>0</xdr:rowOff>
    </xdr:from>
    <xdr:to>
      <xdr:col>43</xdr:col>
      <xdr:colOff>200025</xdr:colOff>
      <xdr:row>5</xdr:row>
      <xdr:rowOff>0</xdr:rowOff>
    </xdr:to>
    <xdr:sp macro="" textlink="">
      <xdr:nvSpPr>
        <xdr:cNvPr id="14" name="Rectangle 2"/>
        <xdr:cNvSpPr>
          <a:spLocks noChangeArrowheads="1"/>
        </xdr:cNvSpPr>
      </xdr:nvSpPr>
      <xdr:spPr bwMode="auto">
        <a:xfrm>
          <a:off x="9525" y="0"/>
          <a:ext cx="31356300" cy="10191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186418</xdr:colOff>
      <xdr:row>0</xdr:row>
      <xdr:rowOff>166006</xdr:rowOff>
    </xdr:from>
    <xdr:to>
      <xdr:col>10</xdr:col>
      <xdr:colOff>553123</xdr:colOff>
      <xdr:row>3</xdr:row>
      <xdr:rowOff>137975</xdr:rowOff>
    </xdr:to>
    <xdr:sp macro="" textlink="">
      <xdr:nvSpPr>
        <xdr:cNvPr id="16" name="Text Box 3"/>
        <xdr:cNvSpPr txBox="1">
          <a:spLocks noChangeArrowheads="1"/>
        </xdr:cNvSpPr>
      </xdr:nvSpPr>
      <xdr:spPr bwMode="auto">
        <a:xfrm>
          <a:off x="1577068" y="166006"/>
          <a:ext cx="7596180" cy="5434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3.8</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oneCellAnchor>
    <xdr:from>
      <xdr:col>0</xdr:col>
      <xdr:colOff>0</xdr:colOff>
      <xdr:row>0</xdr:row>
      <xdr:rowOff>0</xdr:rowOff>
    </xdr:from>
    <xdr:ext cx="1202166" cy="910901"/>
    <xdr:pic>
      <xdr:nvPicPr>
        <xdr:cNvPr id="17" name="Picture 1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02166" cy="910901"/>
        </a:xfrm>
        <a:prstGeom prst="rect">
          <a:avLst/>
        </a:prstGeom>
        <a:solidFill>
          <a:schemeClr val="bg1"/>
        </a:solidFill>
      </xdr:spPr>
    </xdr:pic>
    <xdr:clientData/>
  </xdr:oneCellAnchor>
</xdr:wsDr>
</file>

<file path=xl/drawings/drawing57.xml><?xml version="1.0" encoding="utf-8"?>
<xdr:wsDr xmlns:xdr="http://schemas.openxmlformats.org/drawingml/2006/spreadsheetDrawing" xmlns:a="http://schemas.openxmlformats.org/drawingml/2006/main">
  <xdr:twoCellAnchor>
    <xdr:from>
      <xdr:col>0</xdr:col>
      <xdr:colOff>161924</xdr:colOff>
      <xdr:row>42</xdr:row>
      <xdr:rowOff>9524</xdr:rowOff>
    </xdr:from>
    <xdr:to>
      <xdr:col>8</xdr:col>
      <xdr:colOff>904875</xdr:colOff>
      <xdr:row>72</xdr:row>
      <xdr:rowOff>133350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22</xdr:col>
      <xdr:colOff>552449</xdr:colOff>
      <xdr:row>5</xdr:row>
      <xdr:rowOff>0</xdr:rowOff>
    </xdr:to>
    <xdr:sp macro="" textlink="">
      <xdr:nvSpPr>
        <xdr:cNvPr id="16" name="Rectangle 2"/>
        <xdr:cNvSpPr>
          <a:spLocks noChangeArrowheads="1"/>
        </xdr:cNvSpPr>
      </xdr:nvSpPr>
      <xdr:spPr bwMode="auto">
        <a:xfrm>
          <a:off x="0" y="0"/>
          <a:ext cx="18459449" cy="95250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0</xdr:colOff>
      <xdr:row>0</xdr:row>
      <xdr:rowOff>0</xdr:rowOff>
    </xdr:from>
    <xdr:ext cx="1202166" cy="844226"/>
    <xdr:pic>
      <xdr:nvPicPr>
        <xdr:cNvPr id="18" name="Picture 1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02166" cy="844226"/>
        </a:xfrm>
        <a:prstGeom prst="rect">
          <a:avLst/>
        </a:prstGeom>
        <a:solidFill>
          <a:schemeClr val="bg1"/>
        </a:solidFill>
      </xdr:spPr>
    </xdr:pic>
    <xdr:clientData/>
  </xdr:oneCellAnchor>
  <xdr:twoCellAnchor>
    <xdr:from>
      <xdr:col>1</xdr:col>
      <xdr:colOff>352425</xdr:colOff>
      <xdr:row>0</xdr:row>
      <xdr:rowOff>161925</xdr:rowOff>
    </xdr:from>
    <xdr:to>
      <xdr:col>9</xdr:col>
      <xdr:colOff>133350</xdr:colOff>
      <xdr:row>3</xdr:row>
      <xdr:rowOff>105319</xdr:rowOff>
    </xdr:to>
    <xdr:sp macro="" textlink="">
      <xdr:nvSpPr>
        <xdr:cNvPr id="19" name="Text Box 3"/>
        <xdr:cNvSpPr txBox="1">
          <a:spLocks noChangeArrowheads="1"/>
        </xdr:cNvSpPr>
      </xdr:nvSpPr>
      <xdr:spPr bwMode="auto">
        <a:xfrm>
          <a:off x="1876425" y="161925"/>
          <a:ext cx="7038975"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3.9</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wsDr>
</file>

<file path=xl/drawings/drawing58.xml><?xml version="1.0" encoding="utf-8"?>
<c:userShapes xmlns:c="http://schemas.openxmlformats.org/drawingml/2006/chart">
  <cdr:relSizeAnchor xmlns:cdr="http://schemas.openxmlformats.org/drawingml/2006/chartDrawing">
    <cdr:from>
      <cdr:x>0.61984</cdr:x>
      <cdr:y>0.10097</cdr:y>
    </cdr:from>
    <cdr:to>
      <cdr:x>0.97911</cdr:x>
      <cdr:y>0.21393</cdr:y>
    </cdr:to>
    <cdr:sp macro="" textlink="">
      <cdr:nvSpPr>
        <cdr:cNvPr id="2" name="TextBox 8"/>
        <cdr:cNvSpPr txBox="1"/>
      </cdr:nvSpPr>
      <cdr:spPr>
        <a:xfrm xmlns:a="http://schemas.openxmlformats.org/drawingml/2006/main">
          <a:off x="6813228" y="579945"/>
          <a:ext cx="3948966" cy="648782"/>
        </a:xfrm>
        <a:prstGeom xmlns:a="http://schemas.openxmlformats.org/drawingml/2006/main" prst="rect">
          <a:avLst/>
        </a:prstGeom>
        <a:solidFill xmlns:a="http://schemas.openxmlformats.org/drawingml/2006/main">
          <a:schemeClr val="lt1">
            <a:alpha val="0"/>
          </a:schemeClr>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1100"/>
            <a:t>* = Data suppressed, due to insufficient case ascertainment between SSNAP and Hospital Episode Statistics (HES).</a:t>
          </a:r>
        </a:p>
      </cdr:txBody>
    </cdr:sp>
  </cdr:relSizeAnchor>
  <cdr:relSizeAnchor xmlns:cdr="http://schemas.openxmlformats.org/drawingml/2006/chartDrawing">
    <cdr:from>
      <cdr:x>0.76654</cdr:x>
      <cdr:y>0.5047</cdr:y>
    </cdr:from>
    <cdr:to>
      <cdr:x>0.82199</cdr:x>
      <cdr:y>0.56108</cdr:y>
    </cdr:to>
    <cdr:sp macro="" textlink="">
      <cdr:nvSpPr>
        <cdr:cNvPr id="3" name="TextBox 1"/>
        <cdr:cNvSpPr txBox="1"/>
      </cdr:nvSpPr>
      <cdr:spPr>
        <a:xfrm xmlns:a="http://schemas.openxmlformats.org/drawingml/2006/main">
          <a:off x="6607674" y="2898792"/>
          <a:ext cx="477986" cy="3238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2400" b="1"/>
            <a:t>*</a:t>
          </a:r>
        </a:p>
      </cdr:txBody>
    </cdr:sp>
  </cdr:relSizeAnchor>
</c:userShapes>
</file>

<file path=xl/drawings/drawing59.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247650</xdr:colOff>
      <xdr:row>5</xdr:row>
      <xdr:rowOff>0</xdr:rowOff>
    </xdr:to>
    <xdr:sp macro="" textlink="">
      <xdr:nvSpPr>
        <xdr:cNvPr id="2" name="Rectangle 2"/>
        <xdr:cNvSpPr>
          <a:spLocks noChangeArrowheads="1"/>
        </xdr:cNvSpPr>
      </xdr:nvSpPr>
      <xdr:spPr bwMode="auto">
        <a:xfrm>
          <a:off x="0" y="0"/>
          <a:ext cx="13687425" cy="95250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1663444</xdr:colOff>
      <xdr:row>0</xdr:row>
      <xdr:rowOff>142831</xdr:rowOff>
    </xdr:from>
    <xdr:to>
      <xdr:col>10</xdr:col>
      <xdr:colOff>438150</xdr:colOff>
      <xdr:row>4</xdr:row>
      <xdr:rowOff>104115</xdr:rowOff>
    </xdr:to>
    <xdr:sp macro="" textlink="">
      <xdr:nvSpPr>
        <xdr:cNvPr id="3" name="Text Box 3"/>
        <xdr:cNvSpPr txBox="1">
          <a:spLocks noChangeArrowheads="1"/>
        </xdr:cNvSpPr>
      </xdr:nvSpPr>
      <xdr:spPr bwMode="auto">
        <a:xfrm>
          <a:off x="2587369" y="142831"/>
          <a:ext cx="7185281" cy="7232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3.10.i (NHS OF 3.5.i)</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9525</xdr:colOff>
      <xdr:row>0</xdr:row>
      <xdr:rowOff>0</xdr:rowOff>
    </xdr:from>
    <xdr:to>
      <xdr:col>1</xdr:col>
      <xdr:colOff>1533525</xdr:colOff>
      <xdr:row>4</xdr:row>
      <xdr:rowOff>161925</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0"/>
          <a:ext cx="244792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15</xdr:col>
      <xdr:colOff>247650</xdr:colOff>
      <xdr:row>5</xdr:row>
      <xdr:rowOff>0</xdr:rowOff>
    </xdr:to>
    <xdr:sp macro="" textlink="">
      <xdr:nvSpPr>
        <xdr:cNvPr id="11" name="Rectangle 2"/>
        <xdr:cNvSpPr>
          <a:spLocks noChangeArrowheads="1"/>
        </xdr:cNvSpPr>
      </xdr:nvSpPr>
      <xdr:spPr bwMode="auto">
        <a:xfrm>
          <a:off x="0" y="0"/>
          <a:ext cx="13382625" cy="95250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1663444</xdr:colOff>
      <xdr:row>0</xdr:row>
      <xdr:rowOff>142831</xdr:rowOff>
    </xdr:from>
    <xdr:to>
      <xdr:col>14</xdr:col>
      <xdr:colOff>9525</xdr:colOff>
      <xdr:row>4</xdr:row>
      <xdr:rowOff>104115</xdr:rowOff>
    </xdr:to>
    <xdr:sp macro="" textlink="">
      <xdr:nvSpPr>
        <xdr:cNvPr id="12" name="Text Box 3"/>
        <xdr:cNvSpPr txBox="1">
          <a:spLocks noChangeArrowheads="1"/>
        </xdr:cNvSpPr>
      </xdr:nvSpPr>
      <xdr:spPr bwMode="auto">
        <a:xfrm>
          <a:off x="2587369" y="142831"/>
          <a:ext cx="10080881" cy="7232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3.10.i </a:t>
          </a:r>
          <a:endParaRPr lang="en-GB" sz="4000" b="0" i="0" u="none" strike="noStrike" baseline="0">
            <a:solidFill>
              <a:srgbClr val="008080"/>
            </a:solidFill>
            <a:latin typeface="Arial"/>
            <a:cs typeface="Arial"/>
          </a:endParaRPr>
        </a:p>
      </xdr:txBody>
    </xdr:sp>
    <xdr:clientData/>
  </xdr:twoCellAnchor>
  <xdr:twoCellAnchor>
    <xdr:from>
      <xdr:col>1</xdr:col>
      <xdr:colOff>28574</xdr:colOff>
      <xdr:row>32</xdr:row>
      <xdr:rowOff>9523</xdr:rowOff>
    </xdr:from>
    <xdr:to>
      <xdr:col>11</xdr:col>
      <xdr:colOff>695324</xdr:colOff>
      <xdr:row>64</xdr:row>
      <xdr:rowOff>161924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1428751</xdr:colOff>
      <xdr:row>48</xdr:row>
      <xdr:rowOff>161925</xdr:rowOff>
    </xdr:from>
    <xdr:to>
      <xdr:col>1</xdr:col>
      <xdr:colOff>1990725</xdr:colOff>
      <xdr:row>50</xdr:row>
      <xdr:rowOff>95250</xdr:rowOff>
    </xdr:to>
    <xdr:sp macro="" textlink="">
      <xdr:nvSpPr>
        <xdr:cNvPr id="14" name="TextBox 13"/>
        <xdr:cNvSpPr txBox="1"/>
      </xdr:nvSpPr>
      <xdr:spPr>
        <a:xfrm>
          <a:off x="2352676" y="9305925"/>
          <a:ext cx="561974" cy="3143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t>
          </a:r>
        </a:p>
      </xdr:txBody>
    </xdr:sp>
    <xdr:clientData/>
  </xdr:twoCellAnchor>
  <xdr:twoCellAnchor>
    <xdr:from>
      <xdr:col>4</xdr:col>
      <xdr:colOff>552450</xdr:colOff>
      <xdr:row>48</xdr:row>
      <xdr:rowOff>123825</xdr:rowOff>
    </xdr:from>
    <xdr:to>
      <xdr:col>5</xdr:col>
      <xdr:colOff>400050</xdr:colOff>
      <xdr:row>50</xdr:row>
      <xdr:rowOff>19050</xdr:rowOff>
    </xdr:to>
    <xdr:sp macro="" textlink="">
      <xdr:nvSpPr>
        <xdr:cNvPr id="15" name="TextBox 14"/>
        <xdr:cNvSpPr txBox="1"/>
      </xdr:nvSpPr>
      <xdr:spPr>
        <a:xfrm>
          <a:off x="5962650" y="9267825"/>
          <a:ext cx="685800" cy="2762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a:t>
          </a:r>
        </a:p>
      </xdr:txBody>
    </xdr:sp>
    <xdr:clientData/>
  </xdr:twoCellAnchor>
  <xdr:twoCellAnchor editAs="oneCell">
    <xdr:from>
      <xdr:col>0</xdr:col>
      <xdr:colOff>0</xdr:colOff>
      <xdr:row>0</xdr:row>
      <xdr:rowOff>0</xdr:rowOff>
    </xdr:from>
    <xdr:to>
      <xdr:col>1</xdr:col>
      <xdr:colOff>278241</xdr:colOff>
      <xdr:row>4</xdr:row>
      <xdr:rowOff>158426</xdr:rowOff>
    </xdr:to>
    <xdr:pic>
      <xdr:nvPicPr>
        <xdr:cNvPr id="16" name="Picture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1202166" cy="920426"/>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609600</xdr:colOff>
      <xdr:row>5</xdr:row>
      <xdr:rowOff>9525</xdr:rowOff>
    </xdr:to>
    <xdr:sp macro="" textlink="">
      <xdr:nvSpPr>
        <xdr:cNvPr id="2" name="Rectangle 2"/>
        <xdr:cNvSpPr>
          <a:spLocks noChangeArrowheads="1"/>
        </xdr:cNvSpPr>
      </xdr:nvSpPr>
      <xdr:spPr bwMode="auto">
        <a:xfrm>
          <a:off x="0" y="0"/>
          <a:ext cx="14382750" cy="914400"/>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307539</xdr:colOff>
      <xdr:row>0</xdr:row>
      <xdr:rowOff>112621</xdr:rowOff>
    </xdr:from>
    <xdr:to>
      <xdr:col>8</xdr:col>
      <xdr:colOff>371475</xdr:colOff>
      <xdr:row>4</xdr:row>
      <xdr:rowOff>143102</xdr:rowOff>
    </xdr:to>
    <xdr:sp macro="" textlink="">
      <xdr:nvSpPr>
        <xdr:cNvPr id="3" name="Text Box 3"/>
        <xdr:cNvSpPr txBox="1">
          <a:spLocks noChangeArrowheads="1"/>
        </xdr:cNvSpPr>
      </xdr:nvSpPr>
      <xdr:spPr bwMode="auto">
        <a:xfrm>
          <a:off x="5422464" y="112621"/>
          <a:ext cx="3397686" cy="75438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1.4</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9525</xdr:colOff>
      <xdr:row>0</xdr:row>
      <xdr:rowOff>0</xdr:rowOff>
    </xdr:from>
    <xdr:to>
      <xdr:col>1</xdr:col>
      <xdr:colOff>1076325</xdr:colOff>
      <xdr:row>4</xdr:row>
      <xdr:rowOff>161925</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0"/>
          <a:ext cx="24955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685799</xdr:colOff>
      <xdr:row>32</xdr:row>
      <xdr:rowOff>123824</xdr:rowOff>
    </xdr:from>
    <xdr:to>
      <xdr:col>10</xdr:col>
      <xdr:colOff>323850</xdr:colOff>
      <xdr:row>66</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0.29168</cdr:x>
      <cdr:y>0.50869</cdr:y>
    </cdr:from>
    <cdr:to>
      <cdr:x>0.42134</cdr:x>
      <cdr:y>0.57566</cdr:y>
    </cdr:to>
    <cdr:sp macro="" textlink="">
      <cdr:nvSpPr>
        <cdr:cNvPr id="2" name="TextBox 5"/>
        <cdr:cNvSpPr txBox="1"/>
      </cdr:nvSpPr>
      <cdr:spPr>
        <a:xfrm xmlns:a="http://schemas.openxmlformats.org/drawingml/2006/main">
          <a:off x="3019949" y="3178517"/>
          <a:ext cx="1342501" cy="418456"/>
        </a:xfrm>
        <a:prstGeom xmlns:a="http://schemas.openxmlformats.org/drawingml/2006/main" prst="rect">
          <a:avLst/>
        </a:prstGeom>
        <a:solidFill xmlns:a="http://schemas.openxmlformats.org/drawingml/2006/main">
          <a:schemeClr val="lt1">
            <a:alpha val="0"/>
          </a:schemeClr>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1100"/>
            <a:t>** **            **</a:t>
          </a:r>
        </a:p>
      </cdr:txBody>
    </cdr:sp>
  </cdr:relSizeAnchor>
  <cdr:relSizeAnchor xmlns:cdr="http://schemas.openxmlformats.org/drawingml/2006/chartDrawing">
    <cdr:from>
      <cdr:x>0.75551</cdr:x>
      <cdr:y>0.50795</cdr:y>
    </cdr:from>
    <cdr:to>
      <cdr:x>0.84545</cdr:x>
      <cdr:y>0.57493</cdr:y>
    </cdr:to>
    <cdr:sp macro="" textlink="">
      <cdr:nvSpPr>
        <cdr:cNvPr id="3" name="TextBox 5"/>
        <cdr:cNvSpPr txBox="1"/>
      </cdr:nvSpPr>
      <cdr:spPr>
        <a:xfrm xmlns:a="http://schemas.openxmlformats.org/drawingml/2006/main">
          <a:off x="7822339" y="3173866"/>
          <a:ext cx="931137" cy="418518"/>
        </a:xfrm>
        <a:prstGeom xmlns:a="http://schemas.openxmlformats.org/drawingml/2006/main" prst="rect">
          <a:avLst/>
        </a:prstGeom>
        <a:solidFill xmlns:a="http://schemas.openxmlformats.org/drawingml/2006/main">
          <a:schemeClr val="lt1">
            <a:alpha val="0"/>
          </a:schemeClr>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1100"/>
            <a:t>** ** **</a:t>
          </a:r>
        </a:p>
      </cdr:txBody>
    </cdr:sp>
  </cdr:relSizeAnchor>
  <cdr:relSizeAnchor xmlns:cdr="http://schemas.openxmlformats.org/drawingml/2006/chartDrawing">
    <cdr:from>
      <cdr:x>0.687</cdr:x>
      <cdr:y>0.15091</cdr:y>
    </cdr:from>
    <cdr:to>
      <cdr:x>0.99552</cdr:x>
      <cdr:y>0.25152</cdr:y>
    </cdr:to>
    <cdr:sp macro="" textlink="">
      <cdr:nvSpPr>
        <cdr:cNvPr id="5" name="TextBox 4"/>
        <cdr:cNvSpPr txBox="1"/>
      </cdr:nvSpPr>
      <cdr:spPr>
        <a:xfrm xmlns:a="http://schemas.openxmlformats.org/drawingml/2006/main">
          <a:off x="7296151" y="942977"/>
          <a:ext cx="3276600" cy="628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 Percentage not published within CCG OIS, although these figures have been made available by NHFD. They are calculated from small numbers.</a:t>
          </a:r>
        </a:p>
      </cdr:txBody>
    </cdr:sp>
  </cdr:relSizeAnchor>
  <cdr:relSizeAnchor xmlns:cdr="http://schemas.openxmlformats.org/drawingml/2006/chartDrawing">
    <cdr:from>
      <cdr:x>0.5808</cdr:x>
      <cdr:y>0.5127</cdr:y>
    </cdr:from>
    <cdr:to>
      <cdr:x>0.62129</cdr:x>
      <cdr:y>0.55691</cdr:y>
    </cdr:to>
    <cdr:sp macro="" textlink="">
      <cdr:nvSpPr>
        <cdr:cNvPr id="7" name="TextBox 6"/>
        <cdr:cNvSpPr txBox="1"/>
      </cdr:nvSpPr>
      <cdr:spPr>
        <a:xfrm xmlns:a="http://schemas.openxmlformats.org/drawingml/2006/main">
          <a:off x="6013466" y="3203566"/>
          <a:ext cx="419117" cy="276242"/>
        </a:xfrm>
        <a:prstGeom xmlns:a="http://schemas.openxmlformats.org/drawingml/2006/main" prst="rect">
          <a:avLst/>
        </a:prstGeom>
        <a:solidFill xmlns:a="http://schemas.openxmlformats.org/drawingml/2006/main">
          <a:schemeClr val="lt1">
            <a:alpha val="0"/>
          </a:schemeClr>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1100"/>
            <a:t>**</a:t>
          </a:r>
        </a:p>
      </cdr:txBody>
    </cdr:sp>
  </cdr:relSizeAnchor>
</c:userShapes>
</file>

<file path=xl/drawings/drawing61.xml><?xml version="1.0" encoding="utf-8"?>
<xdr:wsDr xmlns:xdr="http://schemas.openxmlformats.org/drawingml/2006/spreadsheetDrawing" xmlns:a="http://schemas.openxmlformats.org/drawingml/2006/main">
  <xdr:twoCellAnchor>
    <xdr:from>
      <xdr:col>0</xdr:col>
      <xdr:colOff>0</xdr:colOff>
      <xdr:row>0</xdr:row>
      <xdr:rowOff>9525</xdr:rowOff>
    </xdr:from>
    <xdr:to>
      <xdr:col>27</xdr:col>
      <xdr:colOff>123824</xdr:colOff>
      <xdr:row>5</xdr:row>
      <xdr:rowOff>0</xdr:rowOff>
    </xdr:to>
    <xdr:sp macro="" textlink="">
      <xdr:nvSpPr>
        <xdr:cNvPr id="2" name="Rectangle 2"/>
        <xdr:cNvSpPr>
          <a:spLocks noChangeArrowheads="1"/>
        </xdr:cNvSpPr>
      </xdr:nvSpPr>
      <xdr:spPr bwMode="auto">
        <a:xfrm>
          <a:off x="0" y="9525"/>
          <a:ext cx="21269324" cy="9429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105825</xdr:colOff>
      <xdr:row>0</xdr:row>
      <xdr:rowOff>131625</xdr:rowOff>
    </xdr:from>
    <xdr:to>
      <xdr:col>11</xdr:col>
      <xdr:colOff>76199</xdr:colOff>
      <xdr:row>4</xdr:row>
      <xdr:rowOff>92909</xdr:rowOff>
    </xdr:to>
    <xdr:sp macro="" textlink="">
      <xdr:nvSpPr>
        <xdr:cNvPr id="3" name="Text Box 3"/>
        <xdr:cNvSpPr txBox="1">
          <a:spLocks noChangeArrowheads="1"/>
        </xdr:cNvSpPr>
      </xdr:nvSpPr>
      <xdr:spPr bwMode="auto">
        <a:xfrm>
          <a:off x="3163350" y="131625"/>
          <a:ext cx="7523699" cy="7232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3.10.ii </a:t>
          </a:r>
          <a:endParaRPr lang="en-GB" sz="4000" b="0" i="0" u="none" strike="noStrike" baseline="0">
            <a:solidFill>
              <a:srgbClr val="008080"/>
            </a:solidFill>
            <a:latin typeface="Arial"/>
            <a:cs typeface="Arial"/>
          </a:endParaRPr>
        </a:p>
      </xdr:txBody>
    </xdr:sp>
    <xdr:clientData/>
  </xdr:twoCellAnchor>
  <xdr:twoCellAnchor editAs="oneCell">
    <xdr:from>
      <xdr:col>0</xdr:col>
      <xdr:colOff>0</xdr:colOff>
      <xdr:row>0</xdr:row>
      <xdr:rowOff>0</xdr:rowOff>
    </xdr:from>
    <xdr:to>
      <xdr:col>1</xdr:col>
      <xdr:colOff>695324</xdr:colOff>
      <xdr:row>4</xdr:row>
      <xdr:rowOff>161925</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90724"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9525</xdr:rowOff>
    </xdr:from>
    <xdr:to>
      <xdr:col>17</xdr:col>
      <xdr:colOff>552449</xdr:colOff>
      <xdr:row>5</xdr:row>
      <xdr:rowOff>0</xdr:rowOff>
    </xdr:to>
    <xdr:sp macro="" textlink="">
      <xdr:nvSpPr>
        <xdr:cNvPr id="8" name="Rectangle 2"/>
        <xdr:cNvSpPr>
          <a:spLocks noChangeArrowheads="1"/>
        </xdr:cNvSpPr>
      </xdr:nvSpPr>
      <xdr:spPr bwMode="auto">
        <a:xfrm>
          <a:off x="0" y="9525"/>
          <a:ext cx="15411449" cy="9429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105826</xdr:colOff>
      <xdr:row>0</xdr:row>
      <xdr:rowOff>131625</xdr:rowOff>
    </xdr:from>
    <xdr:to>
      <xdr:col>11</xdr:col>
      <xdr:colOff>904875</xdr:colOff>
      <xdr:row>4</xdr:row>
      <xdr:rowOff>92909</xdr:rowOff>
    </xdr:to>
    <xdr:sp macro="" textlink="">
      <xdr:nvSpPr>
        <xdr:cNvPr id="9" name="Text Box 3"/>
        <xdr:cNvSpPr txBox="1">
          <a:spLocks noChangeArrowheads="1"/>
        </xdr:cNvSpPr>
      </xdr:nvSpPr>
      <xdr:spPr bwMode="auto">
        <a:xfrm>
          <a:off x="3163351" y="131625"/>
          <a:ext cx="8723849" cy="7232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3.10.ii (NHS OF 3.5.ii)</a:t>
          </a:r>
          <a:endParaRPr lang="en-GB" sz="4000" b="0" i="0" u="none" strike="noStrike" baseline="0">
            <a:solidFill>
              <a:srgbClr val="008080"/>
            </a:solidFill>
            <a:latin typeface="Arial"/>
            <a:cs typeface="Arial"/>
          </a:endParaRPr>
        </a:p>
      </xdr:txBody>
    </xdr:sp>
    <xdr:clientData/>
  </xdr:twoCellAnchor>
  <xdr:twoCellAnchor editAs="oneCell">
    <xdr:from>
      <xdr:col>0</xdr:col>
      <xdr:colOff>0</xdr:colOff>
      <xdr:row>0</xdr:row>
      <xdr:rowOff>9525</xdr:rowOff>
    </xdr:from>
    <xdr:to>
      <xdr:col>0</xdr:col>
      <xdr:colOff>1202166</xdr:colOff>
      <xdr:row>4</xdr:row>
      <xdr:rowOff>167951</xdr:rowOff>
    </xdr:to>
    <xdr:pic>
      <xdr:nvPicPr>
        <xdr:cNvPr id="10" name="Picture 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9525"/>
          <a:ext cx="1202166" cy="920426"/>
        </a:xfrm>
        <a:prstGeom prst="rect">
          <a:avLst/>
        </a:prstGeom>
        <a:solidFill>
          <a:schemeClr val="bg1"/>
        </a:solidFill>
      </xdr:spPr>
    </xdr:pic>
    <xdr:clientData/>
  </xdr:twoCellAnchor>
</xdr:wsDr>
</file>

<file path=xl/drawings/drawing6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990600</xdr:colOff>
      <xdr:row>5</xdr:row>
      <xdr:rowOff>0</xdr:rowOff>
    </xdr:to>
    <xdr:sp macro="" textlink="">
      <xdr:nvSpPr>
        <xdr:cNvPr id="2" name="Rectangle 2"/>
        <xdr:cNvSpPr>
          <a:spLocks noChangeArrowheads="1"/>
        </xdr:cNvSpPr>
      </xdr:nvSpPr>
      <xdr:spPr bwMode="auto">
        <a:xfrm>
          <a:off x="0" y="0"/>
          <a:ext cx="12296775" cy="8477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1</xdr:col>
      <xdr:colOff>171450</xdr:colOff>
      <xdr:row>5</xdr:row>
      <xdr:rowOff>47625</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5812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1662793</xdr:colOff>
      <xdr:row>0</xdr:row>
      <xdr:rowOff>108856</xdr:rowOff>
    </xdr:from>
    <xdr:to>
      <xdr:col>11</xdr:col>
      <xdr:colOff>438823</xdr:colOff>
      <xdr:row>3</xdr:row>
      <xdr:rowOff>80825</xdr:rowOff>
    </xdr:to>
    <xdr:sp macro="" textlink="">
      <xdr:nvSpPr>
        <xdr:cNvPr id="4" name="Text Box 3"/>
        <xdr:cNvSpPr txBox="1">
          <a:spLocks noChangeArrowheads="1"/>
        </xdr:cNvSpPr>
      </xdr:nvSpPr>
      <xdr:spPr bwMode="auto">
        <a:xfrm>
          <a:off x="3158218" y="108856"/>
          <a:ext cx="10310805"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2.10</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0</xdr:rowOff>
    </xdr:from>
    <xdr:to>
      <xdr:col>13</xdr:col>
      <xdr:colOff>342900</xdr:colOff>
      <xdr:row>5</xdr:row>
      <xdr:rowOff>0</xdr:rowOff>
    </xdr:to>
    <xdr:sp macro="" textlink="">
      <xdr:nvSpPr>
        <xdr:cNvPr id="5" name="Rectangle 2"/>
        <xdr:cNvSpPr>
          <a:spLocks noChangeArrowheads="1"/>
        </xdr:cNvSpPr>
      </xdr:nvSpPr>
      <xdr:spPr bwMode="auto">
        <a:xfrm>
          <a:off x="0" y="0"/>
          <a:ext cx="14592300" cy="8477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2</xdr:col>
      <xdr:colOff>962024</xdr:colOff>
      <xdr:row>5</xdr:row>
      <xdr:rowOff>47625</xdr:rowOff>
    </xdr:to>
    <xdr:pic>
      <xdr:nvPicPr>
        <xdr:cNvPr id="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762374"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2085974</xdr:colOff>
      <xdr:row>1</xdr:row>
      <xdr:rowOff>13606</xdr:rowOff>
    </xdr:from>
    <xdr:to>
      <xdr:col>10</xdr:col>
      <xdr:colOff>5154</xdr:colOff>
      <xdr:row>3</xdr:row>
      <xdr:rowOff>166550</xdr:rowOff>
    </xdr:to>
    <xdr:sp macro="" textlink="">
      <xdr:nvSpPr>
        <xdr:cNvPr id="7" name="Text Box 3"/>
        <xdr:cNvSpPr txBox="1">
          <a:spLocks noChangeArrowheads="1"/>
        </xdr:cNvSpPr>
      </xdr:nvSpPr>
      <xdr:spPr bwMode="auto">
        <a:xfrm>
          <a:off x="4667249" y="194581"/>
          <a:ext cx="5605855"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3.11</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0</xdr:rowOff>
    </xdr:from>
    <xdr:to>
      <xdr:col>9</xdr:col>
      <xdr:colOff>990600</xdr:colOff>
      <xdr:row>5</xdr:row>
      <xdr:rowOff>0</xdr:rowOff>
    </xdr:to>
    <xdr:sp macro="" textlink="">
      <xdr:nvSpPr>
        <xdr:cNvPr id="9" name="Rectangle 2"/>
        <xdr:cNvSpPr>
          <a:spLocks noChangeArrowheads="1"/>
        </xdr:cNvSpPr>
      </xdr:nvSpPr>
      <xdr:spPr bwMode="auto">
        <a:xfrm>
          <a:off x="0" y="0"/>
          <a:ext cx="8877300" cy="9715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1</xdr:col>
      <xdr:colOff>514350</xdr:colOff>
      <xdr:row>5</xdr:row>
      <xdr:rowOff>0</xdr:rowOff>
    </xdr:to>
    <xdr:pic>
      <xdr:nvPicPr>
        <xdr:cNvPr id="10"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2192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1662793</xdr:colOff>
      <xdr:row>0</xdr:row>
      <xdr:rowOff>108856</xdr:rowOff>
    </xdr:from>
    <xdr:to>
      <xdr:col>11</xdr:col>
      <xdr:colOff>438823</xdr:colOff>
      <xdr:row>3</xdr:row>
      <xdr:rowOff>80825</xdr:rowOff>
    </xdr:to>
    <xdr:sp macro="" textlink="">
      <xdr:nvSpPr>
        <xdr:cNvPr id="12" name="Text Box 3"/>
        <xdr:cNvSpPr txBox="1">
          <a:spLocks noChangeArrowheads="1"/>
        </xdr:cNvSpPr>
      </xdr:nvSpPr>
      <xdr:spPr bwMode="auto">
        <a:xfrm>
          <a:off x="2710543" y="108856"/>
          <a:ext cx="9148755"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2.10</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0</xdr:rowOff>
    </xdr:from>
    <xdr:to>
      <xdr:col>13</xdr:col>
      <xdr:colOff>342900</xdr:colOff>
      <xdr:row>5</xdr:row>
      <xdr:rowOff>0</xdr:rowOff>
    </xdr:to>
    <xdr:sp macro="" textlink="">
      <xdr:nvSpPr>
        <xdr:cNvPr id="13" name="Rectangle 2"/>
        <xdr:cNvSpPr>
          <a:spLocks noChangeArrowheads="1"/>
        </xdr:cNvSpPr>
      </xdr:nvSpPr>
      <xdr:spPr bwMode="auto">
        <a:xfrm>
          <a:off x="0" y="0"/>
          <a:ext cx="13582650" cy="9715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2085974</xdr:colOff>
      <xdr:row>1</xdr:row>
      <xdr:rowOff>13606</xdr:rowOff>
    </xdr:from>
    <xdr:to>
      <xdr:col>10</xdr:col>
      <xdr:colOff>5154</xdr:colOff>
      <xdr:row>3</xdr:row>
      <xdr:rowOff>166550</xdr:rowOff>
    </xdr:to>
    <xdr:sp macro="" textlink="">
      <xdr:nvSpPr>
        <xdr:cNvPr id="14" name="Text Box 3"/>
        <xdr:cNvSpPr txBox="1">
          <a:spLocks noChangeArrowheads="1"/>
        </xdr:cNvSpPr>
      </xdr:nvSpPr>
      <xdr:spPr bwMode="auto">
        <a:xfrm>
          <a:off x="3981449" y="194581"/>
          <a:ext cx="4901005"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3.11</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0</xdr:colOff>
      <xdr:row>0</xdr:row>
      <xdr:rowOff>0</xdr:rowOff>
    </xdr:from>
    <xdr:to>
      <xdr:col>1</xdr:col>
      <xdr:colOff>497316</xdr:colOff>
      <xdr:row>4</xdr:row>
      <xdr:rowOff>177476</xdr:rowOff>
    </xdr:to>
    <xdr:pic>
      <xdr:nvPicPr>
        <xdr:cNvPr id="15" name="Picture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02166" cy="920426"/>
        </a:xfrm>
        <a:prstGeom prst="rect">
          <a:avLst/>
        </a:prstGeom>
        <a:solidFill>
          <a:schemeClr val="bg1"/>
        </a:solidFill>
      </xdr:spPr>
    </xdr:pic>
    <xdr:clientData/>
  </xdr:twoCellAnchor>
  <xdr:twoCellAnchor>
    <xdr:from>
      <xdr:col>0</xdr:col>
      <xdr:colOff>466723</xdr:colOff>
      <xdr:row>26</xdr:row>
      <xdr:rowOff>42862</xdr:rowOff>
    </xdr:from>
    <xdr:to>
      <xdr:col>9</xdr:col>
      <xdr:colOff>285749</xdr:colOff>
      <xdr:row>48</xdr:row>
      <xdr:rowOff>152400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5</xdr:row>
      <xdr:rowOff>0</xdr:rowOff>
    </xdr:to>
    <xdr:sp macro="" textlink="">
      <xdr:nvSpPr>
        <xdr:cNvPr id="2" name="Rectangle 2"/>
        <xdr:cNvSpPr>
          <a:spLocks noChangeArrowheads="1"/>
        </xdr:cNvSpPr>
      </xdr:nvSpPr>
      <xdr:spPr bwMode="auto">
        <a:xfrm>
          <a:off x="0" y="0"/>
          <a:ext cx="12411075" cy="8477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0</xdr:col>
      <xdr:colOff>1219200</xdr:colOff>
      <xdr:row>5</xdr:row>
      <xdr:rowOff>47625</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5812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1662793</xdr:colOff>
      <xdr:row>0</xdr:row>
      <xdr:rowOff>108856</xdr:rowOff>
    </xdr:from>
    <xdr:to>
      <xdr:col>10</xdr:col>
      <xdr:colOff>438823</xdr:colOff>
      <xdr:row>3</xdr:row>
      <xdr:rowOff>80825</xdr:rowOff>
    </xdr:to>
    <xdr:sp macro="" textlink="">
      <xdr:nvSpPr>
        <xdr:cNvPr id="4" name="Text Box 3"/>
        <xdr:cNvSpPr txBox="1">
          <a:spLocks noChangeArrowheads="1"/>
        </xdr:cNvSpPr>
      </xdr:nvSpPr>
      <xdr:spPr bwMode="auto">
        <a:xfrm>
          <a:off x="4634593" y="108856"/>
          <a:ext cx="8215305"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2.10</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47625</xdr:colOff>
      <xdr:row>0</xdr:row>
      <xdr:rowOff>0</xdr:rowOff>
    </xdr:from>
    <xdr:to>
      <xdr:col>12</xdr:col>
      <xdr:colOff>914400</xdr:colOff>
      <xdr:row>5</xdr:row>
      <xdr:rowOff>0</xdr:rowOff>
    </xdr:to>
    <xdr:sp macro="" textlink="">
      <xdr:nvSpPr>
        <xdr:cNvPr id="5" name="Rectangle 2"/>
        <xdr:cNvSpPr>
          <a:spLocks noChangeArrowheads="1"/>
        </xdr:cNvSpPr>
      </xdr:nvSpPr>
      <xdr:spPr bwMode="auto">
        <a:xfrm>
          <a:off x="47625" y="0"/>
          <a:ext cx="14011275" cy="9048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1</xdr:col>
      <xdr:colOff>1162050</xdr:colOff>
      <xdr:row>5</xdr:row>
      <xdr:rowOff>47625</xdr:rowOff>
    </xdr:to>
    <xdr:pic>
      <xdr:nvPicPr>
        <xdr:cNvPr id="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4574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1662793</xdr:colOff>
      <xdr:row>0</xdr:row>
      <xdr:rowOff>108856</xdr:rowOff>
    </xdr:from>
    <xdr:to>
      <xdr:col>10</xdr:col>
      <xdr:colOff>438823</xdr:colOff>
      <xdr:row>3</xdr:row>
      <xdr:rowOff>80825</xdr:rowOff>
    </xdr:to>
    <xdr:sp macro="" textlink="">
      <xdr:nvSpPr>
        <xdr:cNvPr id="7" name="Text Box 3"/>
        <xdr:cNvSpPr txBox="1">
          <a:spLocks noChangeArrowheads="1"/>
        </xdr:cNvSpPr>
      </xdr:nvSpPr>
      <xdr:spPr bwMode="auto">
        <a:xfrm>
          <a:off x="4634593" y="108856"/>
          <a:ext cx="8215305"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3.12</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0</xdr:rowOff>
    </xdr:from>
    <xdr:to>
      <xdr:col>10</xdr:col>
      <xdr:colOff>0</xdr:colOff>
      <xdr:row>5</xdr:row>
      <xdr:rowOff>0</xdr:rowOff>
    </xdr:to>
    <xdr:sp macro="" textlink="">
      <xdr:nvSpPr>
        <xdr:cNvPr id="10" name="Rectangle 2"/>
        <xdr:cNvSpPr>
          <a:spLocks noChangeArrowheads="1"/>
        </xdr:cNvSpPr>
      </xdr:nvSpPr>
      <xdr:spPr bwMode="auto">
        <a:xfrm>
          <a:off x="0" y="0"/>
          <a:ext cx="9486900" cy="9810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0</xdr:col>
      <xdr:colOff>1219200</xdr:colOff>
      <xdr:row>5</xdr:row>
      <xdr:rowOff>0</xdr:rowOff>
    </xdr:to>
    <xdr:pic>
      <xdr:nvPicPr>
        <xdr:cNvPr id="11"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2192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1662793</xdr:colOff>
      <xdr:row>0</xdr:row>
      <xdr:rowOff>108856</xdr:rowOff>
    </xdr:from>
    <xdr:to>
      <xdr:col>10</xdr:col>
      <xdr:colOff>438823</xdr:colOff>
      <xdr:row>3</xdr:row>
      <xdr:rowOff>80825</xdr:rowOff>
    </xdr:to>
    <xdr:sp macro="" textlink="">
      <xdr:nvSpPr>
        <xdr:cNvPr id="12" name="Text Box 3"/>
        <xdr:cNvSpPr txBox="1">
          <a:spLocks noChangeArrowheads="1"/>
        </xdr:cNvSpPr>
      </xdr:nvSpPr>
      <xdr:spPr bwMode="auto">
        <a:xfrm>
          <a:off x="4358368" y="108856"/>
          <a:ext cx="5567355"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2.10</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47625</xdr:colOff>
      <xdr:row>0</xdr:row>
      <xdr:rowOff>0</xdr:rowOff>
    </xdr:from>
    <xdr:to>
      <xdr:col>12</xdr:col>
      <xdr:colOff>914400</xdr:colOff>
      <xdr:row>5</xdr:row>
      <xdr:rowOff>0</xdr:rowOff>
    </xdr:to>
    <xdr:sp macro="" textlink="">
      <xdr:nvSpPr>
        <xdr:cNvPr id="13" name="Rectangle 2"/>
        <xdr:cNvSpPr>
          <a:spLocks noChangeArrowheads="1"/>
        </xdr:cNvSpPr>
      </xdr:nvSpPr>
      <xdr:spPr bwMode="auto">
        <a:xfrm>
          <a:off x="47625" y="0"/>
          <a:ext cx="13192125" cy="9810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1662793</xdr:colOff>
      <xdr:row>0</xdr:row>
      <xdr:rowOff>108856</xdr:rowOff>
    </xdr:from>
    <xdr:to>
      <xdr:col>10</xdr:col>
      <xdr:colOff>438823</xdr:colOff>
      <xdr:row>3</xdr:row>
      <xdr:rowOff>80825</xdr:rowOff>
    </xdr:to>
    <xdr:sp macro="" textlink="">
      <xdr:nvSpPr>
        <xdr:cNvPr id="14" name="Text Box 3"/>
        <xdr:cNvSpPr txBox="1">
          <a:spLocks noChangeArrowheads="1"/>
        </xdr:cNvSpPr>
      </xdr:nvSpPr>
      <xdr:spPr bwMode="auto">
        <a:xfrm>
          <a:off x="4358368" y="108856"/>
          <a:ext cx="5567355"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3.12</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47625</xdr:colOff>
      <xdr:row>0</xdr:row>
      <xdr:rowOff>0</xdr:rowOff>
    </xdr:from>
    <xdr:to>
      <xdr:col>0</xdr:col>
      <xdr:colOff>1249791</xdr:colOff>
      <xdr:row>4</xdr:row>
      <xdr:rowOff>177476</xdr:rowOff>
    </xdr:to>
    <xdr:pic>
      <xdr:nvPicPr>
        <xdr:cNvPr id="15" name="Picture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7625" y="0"/>
          <a:ext cx="1202166" cy="920426"/>
        </a:xfrm>
        <a:prstGeom prst="rect">
          <a:avLst/>
        </a:prstGeom>
        <a:solidFill>
          <a:schemeClr val="bg1"/>
        </a:solidFill>
      </xdr:spPr>
    </xdr:pic>
    <xdr:clientData/>
  </xdr:twoCellAnchor>
  <xdr:twoCellAnchor>
    <xdr:from>
      <xdr:col>0</xdr:col>
      <xdr:colOff>666749</xdr:colOff>
      <xdr:row>25</xdr:row>
      <xdr:rowOff>157162</xdr:rowOff>
    </xdr:from>
    <xdr:to>
      <xdr:col>9</xdr:col>
      <xdr:colOff>466725</xdr:colOff>
      <xdr:row>56</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9525</xdr:colOff>
      <xdr:row>5</xdr:row>
      <xdr:rowOff>0</xdr:rowOff>
    </xdr:to>
    <xdr:sp macro="" textlink="">
      <xdr:nvSpPr>
        <xdr:cNvPr id="2" name="Rectangle 2"/>
        <xdr:cNvSpPr>
          <a:spLocks noChangeArrowheads="1"/>
        </xdr:cNvSpPr>
      </xdr:nvSpPr>
      <xdr:spPr bwMode="auto">
        <a:xfrm>
          <a:off x="0" y="0"/>
          <a:ext cx="12515850" cy="8477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0</xdr:col>
      <xdr:colOff>1219200</xdr:colOff>
      <xdr:row>5</xdr:row>
      <xdr:rowOff>47625</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5812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1662793</xdr:colOff>
      <xdr:row>0</xdr:row>
      <xdr:rowOff>108856</xdr:rowOff>
    </xdr:from>
    <xdr:to>
      <xdr:col>10</xdr:col>
      <xdr:colOff>0</xdr:colOff>
      <xdr:row>3</xdr:row>
      <xdr:rowOff>80825</xdr:rowOff>
    </xdr:to>
    <xdr:sp macro="" textlink="">
      <xdr:nvSpPr>
        <xdr:cNvPr id="4" name="Text Box 3"/>
        <xdr:cNvSpPr txBox="1">
          <a:spLocks noChangeArrowheads="1"/>
        </xdr:cNvSpPr>
      </xdr:nvSpPr>
      <xdr:spPr bwMode="auto">
        <a:xfrm>
          <a:off x="4796518" y="108856"/>
          <a:ext cx="7709807"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2.10</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0</xdr:rowOff>
    </xdr:from>
    <xdr:to>
      <xdr:col>23</xdr:col>
      <xdr:colOff>485775</xdr:colOff>
      <xdr:row>5</xdr:row>
      <xdr:rowOff>0</xdr:rowOff>
    </xdr:to>
    <xdr:sp macro="" textlink="">
      <xdr:nvSpPr>
        <xdr:cNvPr id="5" name="Rectangle 2"/>
        <xdr:cNvSpPr>
          <a:spLocks noChangeArrowheads="1"/>
        </xdr:cNvSpPr>
      </xdr:nvSpPr>
      <xdr:spPr bwMode="auto">
        <a:xfrm>
          <a:off x="0" y="0"/>
          <a:ext cx="20459700" cy="9048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1</xdr:col>
      <xdr:colOff>1495425</xdr:colOff>
      <xdr:row>5</xdr:row>
      <xdr:rowOff>47625</xdr:rowOff>
    </xdr:to>
    <xdr:pic>
      <xdr:nvPicPr>
        <xdr:cNvPr id="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7813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1662793</xdr:colOff>
      <xdr:row>0</xdr:row>
      <xdr:rowOff>108856</xdr:rowOff>
    </xdr:from>
    <xdr:to>
      <xdr:col>10</xdr:col>
      <xdr:colOff>0</xdr:colOff>
      <xdr:row>3</xdr:row>
      <xdr:rowOff>80825</xdr:rowOff>
    </xdr:to>
    <xdr:sp macro="" textlink="">
      <xdr:nvSpPr>
        <xdr:cNvPr id="7" name="Text Box 3"/>
        <xdr:cNvSpPr txBox="1">
          <a:spLocks noChangeArrowheads="1"/>
        </xdr:cNvSpPr>
      </xdr:nvSpPr>
      <xdr:spPr bwMode="auto">
        <a:xfrm>
          <a:off x="4796518" y="108856"/>
          <a:ext cx="7709807"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3.13</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0</xdr:rowOff>
    </xdr:from>
    <xdr:to>
      <xdr:col>10</xdr:col>
      <xdr:colOff>9525</xdr:colOff>
      <xdr:row>5</xdr:row>
      <xdr:rowOff>0</xdr:rowOff>
    </xdr:to>
    <xdr:sp macro="" textlink="">
      <xdr:nvSpPr>
        <xdr:cNvPr id="10" name="Rectangle 2"/>
        <xdr:cNvSpPr>
          <a:spLocks noChangeArrowheads="1"/>
        </xdr:cNvSpPr>
      </xdr:nvSpPr>
      <xdr:spPr bwMode="auto">
        <a:xfrm>
          <a:off x="0" y="0"/>
          <a:ext cx="9153525" cy="10096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0</xdr:col>
      <xdr:colOff>1219200</xdr:colOff>
      <xdr:row>5</xdr:row>
      <xdr:rowOff>0</xdr:rowOff>
    </xdr:to>
    <xdr:pic>
      <xdr:nvPicPr>
        <xdr:cNvPr id="11"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2192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1662793</xdr:colOff>
      <xdr:row>0</xdr:row>
      <xdr:rowOff>108856</xdr:rowOff>
    </xdr:from>
    <xdr:to>
      <xdr:col>10</xdr:col>
      <xdr:colOff>0</xdr:colOff>
      <xdr:row>3</xdr:row>
      <xdr:rowOff>80825</xdr:rowOff>
    </xdr:to>
    <xdr:sp macro="" textlink="">
      <xdr:nvSpPr>
        <xdr:cNvPr id="12" name="Text Box 3"/>
        <xdr:cNvSpPr txBox="1">
          <a:spLocks noChangeArrowheads="1"/>
        </xdr:cNvSpPr>
      </xdr:nvSpPr>
      <xdr:spPr bwMode="auto">
        <a:xfrm>
          <a:off x="4148818" y="108856"/>
          <a:ext cx="4995182"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2.10</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0</xdr:rowOff>
    </xdr:from>
    <xdr:to>
      <xdr:col>23</xdr:col>
      <xdr:colOff>485775</xdr:colOff>
      <xdr:row>5</xdr:row>
      <xdr:rowOff>0</xdr:rowOff>
    </xdr:to>
    <xdr:sp macro="" textlink="">
      <xdr:nvSpPr>
        <xdr:cNvPr id="13" name="Rectangle 2"/>
        <xdr:cNvSpPr>
          <a:spLocks noChangeArrowheads="1"/>
        </xdr:cNvSpPr>
      </xdr:nvSpPr>
      <xdr:spPr bwMode="auto">
        <a:xfrm>
          <a:off x="0" y="0"/>
          <a:ext cx="18973800" cy="10096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1662793</xdr:colOff>
      <xdr:row>0</xdr:row>
      <xdr:rowOff>108856</xdr:rowOff>
    </xdr:from>
    <xdr:to>
      <xdr:col>10</xdr:col>
      <xdr:colOff>0</xdr:colOff>
      <xdr:row>3</xdr:row>
      <xdr:rowOff>80825</xdr:rowOff>
    </xdr:to>
    <xdr:sp macro="" textlink="">
      <xdr:nvSpPr>
        <xdr:cNvPr id="14" name="Text Box 3"/>
        <xdr:cNvSpPr txBox="1">
          <a:spLocks noChangeArrowheads="1"/>
        </xdr:cNvSpPr>
      </xdr:nvSpPr>
      <xdr:spPr bwMode="auto">
        <a:xfrm>
          <a:off x="4148818" y="108856"/>
          <a:ext cx="4995182"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3.13</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0</xdr:colOff>
      <xdr:row>0</xdr:row>
      <xdr:rowOff>0</xdr:rowOff>
    </xdr:from>
    <xdr:to>
      <xdr:col>0</xdr:col>
      <xdr:colOff>1202166</xdr:colOff>
      <xdr:row>4</xdr:row>
      <xdr:rowOff>177476</xdr:rowOff>
    </xdr:to>
    <xdr:pic>
      <xdr:nvPicPr>
        <xdr:cNvPr id="15" name="Picture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02166" cy="920426"/>
        </a:xfrm>
        <a:prstGeom prst="rect">
          <a:avLst/>
        </a:prstGeom>
        <a:solidFill>
          <a:schemeClr val="bg1"/>
        </a:solidFill>
      </xdr:spPr>
    </xdr:pic>
    <xdr:clientData/>
  </xdr:twoCellAnchor>
  <xdr:twoCellAnchor>
    <xdr:from>
      <xdr:col>0</xdr:col>
      <xdr:colOff>657225</xdr:colOff>
      <xdr:row>20</xdr:row>
      <xdr:rowOff>128587</xdr:rowOff>
    </xdr:from>
    <xdr:to>
      <xdr:col>10</xdr:col>
      <xdr:colOff>561975</xdr:colOff>
      <xdr:row>50</xdr:row>
      <xdr:rowOff>57150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161924</xdr:colOff>
      <xdr:row>5</xdr:row>
      <xdr:rowOff>19050</xdr:rowOff>
    </xdr:to>
    <xdr:sp macro="" textlink="">
      <xdr:nvSpPr>
        <xdr:cNvPr id="15" name="Rectangle 2"/>
        <xdr:cNvSpPr>
          <a:spLocks noChangeArrowheads="1"/>
        </xdr:cNvSpPr>
      </xdr:nvSpPr>
      <xdr:spPr bwMode="auto">
        <a:xfrm>
          <a:off x="0" y="0"/>
          <a:ext cx="26127074" cy="1019175"/>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0</xdr:colOff>
      <xdr:row>0</xdr:row>
      <xdr:rowOff>19050</xdr:rowOff>
    </xdr:from>
    <xdr:ext cx="1202166" cy="844226"/>
    <xdr:pic>
      <xdr:nvPicPr>
        <xdr:cNvPr id="16" name="Picture 1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1202166" cy="844226"/>
        </a:xfrm>
        <a:prstGeom prst="rect">
          <a:avLst/>
        </a:prstGeom>
        <a:solidFill>
          <a:schemeClr val="bg1"/>
        </a:solidFill>
      </xdr:spPr>
    </xdr:pic>
    <xdr:clientData/>
  </xdr:oneCellAnchor>
  <xdr:twoCellAnchor>
    <xdr:from>
      <xdr:col>0</xdr:col>
      <xdr:colOff>1543050</xdr:colOff>
      <xdr:row>0</xdr:row>
      <xdr:rowOff>57150</xdr:rowOff>
    </xdr:from>
    <xdr:to>
      <xdr:col>5</xdr:col>
      <xdr:colOff>285750</xdr:colOff>
      <xdr:row>4</xdr:row>
      <xdr:rowOff>26800</xdr:rowOff>
    </xdr:to>
    <xdr:sp macro="" textlink="">
      <xdr:nvSpPr>
        <xdr:cNvPr id="17" name="Text Box 3"/>
        <xdr:cNvSpPr txBox="1">
          <a:spLocks noChangeArrowheads="1"/>
        </xdr:cNvSpPr>
      </xdr:nvSpPr>
      <xdr:spPr bwMode="auto">
        <a:xfrm>
          <a:off x="1543050" y="57150"/>
          <a:ext cx="6276975" cy="7697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3.14</a:t>
          </a:r>
          <a:endParaRPr lang="en-GB" sz="3500" b="0" i="0" u="none" strike="noStrike" baseline="0">
            <a:solidFill>
              <a:srgbClr val="008080"/>
            </a:solidFill>
            <a:latin typeface="+mn-lt"/>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0</xdr:rowOff>
    </xdr:from>
    <xdr:to>
      <xdr:col>23</xdr:col>
      <xdr:colOff>428624</xdr:colOff>
      <xdr:row>5</xdr:row>
      <xdr:rowOff>0</xdr:rowOff>
    </xdr:to>
    <xdr:sp macro="" textlink="">
      <xdr:nvSpPr>
        <xdr:cNvPr id="7" name="Rectangle 2"/>
        <xdr:cNvSpPr>
          <a:spLocks noChangeArrowheads="1"/>
        </xdr:cNvSpPr>
      </xdr:nvSpPr>
      <xdr:spPr bwMode="auto">
        <a:xfrm>
          <a:off x="0" y="0"/>
          <a:ext cx="25765124" cy="971550"/>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0</xdr:colOff>
      <xdr:row>0</xdr:row>
      <xdr:rowOff>145676</xdr:rowOff>
    </xdr:from>
    <xdr:to>
      <xdr:col>5</xdr:col>
      <xdr:colOff>3371</xdr:colOff>
      <xdr:row>4</xdr:row>
      <xdr:rowOff>104681</xdr:rowOff>
    </xdr:to>
    <xdr:sp macro="" textlink="">
      <xdr:nvSpPr>
        <xdr:cNvPr id="8" name="Text Box 3"/>
        <xdr:cNvSpPr txBox="1">
          <a:spLocks noChangeArrowheads="1"/>
        </xdr:cNvSpPr>
      </xdr:nvSpPr>
      <xdr:spPr bwMode="auto">
        <a:xfrm>
          <a:off x="2705100" y="145676"/>
          <a:ext cx="4813496" cy="68290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3.14</a:t>
          </a:r>
          <a:endParaRPr lang="en-GB" sz="3500" b="0" i="0" u="none" strike="noStrike" baseline="0">
            <a:solidFill>
              <a:srgbClr val="008080"/>
            </a:solidFill>
            <a:latin typeface="+mn-lt"/>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114300</xdr:colOff>
      <xdr:row>0</xdr:row>
      <xdr:rowOff>66675</xdr:rowOff>
    </xdr:from>
    <xdr:to>
      <xdr:col>0</xdr:col>
      <xdr:colOff>1316466</xdr:colOff>
      <xdr:row>4</xdr:row>
      <xdr:rowOff>339401</xdr:rowOff>
    </xdr:to>
    <xdr:pic>
      <xdr:nvPicPr>
        <xdr:cNvPr id="9" name="Picture 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66675"/>
          <a:ext cx="1202166" cy="996626"/>
        </a:xfrm>
        <a:prstGeom prst="rect">
          <a:avLst/>
        </a:prstGeom>
        <a:solidFill>
          <a:schemeClr val="bg1"/>
        </a:solidFill>
      </xdr:spPr>
    </xdr:pic>
    <xdr:clientData/>
  </xdr:twoCellAnchor>
  <xdr:twoCellAnchor>
    <xdr:from>
      <xdr:col>0</xdr:col>
      <xdr:colOff>457199</xdr:colOff>
      <xdr:row>34</xdr:row>
      <xdr:rowOff>14286</xdr:rowOff>
    </xdr:from>
    <xdr:to>
      <xdr:col>7</xdr:col>
      <xdr:colOff>800100</xdr:colOff>
      <xdr:row>62</xdr:row>
      <xdr:rowOff>85724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6.xml><?xml version="1.0" encoding="utf-8"?>
<xdr:wsDr xmlns:xdr="http://schemas.openxmlformats.org/drawingml/2006/spreadsheetDrawing" xmlns:a="http://schemas.openxmlformats.org/drawingml/2006/main">
  <xdr:twoCellAnchor>
    <xdr:from>
      <xdr:col>0</xdr:col>
      <xdr:colOff>0</xdr:colOff>
      <xdr:row>0</xdr:row>
      <xdr:rowOff>0</xdr:rowOff>
    </xdr:from>
    <xdr:to>
      <xdr:col>31</xdr:col>
      <xdr:colOff>219074</xdr:colOff>
      <xdr:row>4</xdr:row>
      <xdr:rowOff>323850</xdr:rowOff>
    </xdr:to>
    <xdr:sp macro="" textlink="">
      <xdr:nvSpPr>
        <xdr:cNvPr id="7" name="Rectangle 2"/>
        <xdr:cNvSpPr>
          <a:spLocks noChangeArrowheads="1"/>
        </xdr:cNvSpPr>
      </xdr:nvSpPr>
      <xdr:spPr bwMode="auto">
        <a:xfrm>
          <a:off x="0" y="0"/>
          <a:ext cx="26127074" cy="1114425"/>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1938057</xdr:colOff>
      <xdr:row>1</xdr:row>
      <xdr:rowOff>17368</xdr:rowOff>
    </xdr:from>
    <xdr:to>
      <xdr:col>7</xdr:col>
      <xdr:colOff>571500</xdr:colOff>
      <xdr:row>4</xdr:row>
      <xdr:rowOff>158468</xdr:rowOff>
    </xdr:to>
    <xdr:sp macro="" textlink="">
      <xdr:nvSpPr>
        <xdr:cNvPr id="9" name="Text Box 3"/>
        <xdr:cNvSpPr txBox="1">
          <a:spLocks noChangeArrowheads="1"/>
        </xdr:cNvSpPr>
      </xdr:nvSpPr>
      <xdr:spPr bwMode="auto">
        <a:xfrm>
          <a:off x="1938057" y="207868"/>
          <a:ext cx="6567768" cy="741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3.15</a:t>
          </a:r>
          <a:endParaRPr lang="en-GB" sz="3500" b="0" i="0" u="none" strike="noStrike" baseline="0">
            <a:solidFill>
              <a:srgbClr val="008080"/>
            </a:solidFill>
            <a:latin typeface="+mn-lt"/>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oneCellAnchor>
    <xdr:from>
      <xdr:col>0</xdr:col>
      <xdr:colOff>0</xdr:colOff>
      <xdr:row>0</xdr:row>
      <xdr:rowOff>0</xdr:rowOff>
    </xdr:from>
    <xdr:ext cx="1202166" cy="1034726"/>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02166" cy="1034726"/>
        </a:xfrm>
        <a:prstGeom prst="rect">
          <a:avLst/>
        </a:prstGeom>
        <a:solidFill>
          <a:schemeClr val="bg1"/>
        </a:solidFill>
      </xdr:spPr>
    </xdr:pic>
    <xdr:clientData/>
  </xdr:oneCellAnchor>
  <xdr:twoCellAnchor>
    <xdr:from>
      <xdr:col>0</xdr:col>
      <xdr:colOff>0</xdr:colOff>
      <xdr:row>0</xdr:row>
      <xdr:rowOff>0</xdr:rowOff>
    </xdr:from>
    <xdr:to>
      <xdr:col>29</xdr:col>
      <xdr:colOff>466724</xdr:colOff>
      <xdr:row>5</xdr:row>
      <xdr:rowOff>0</xdr:rowOff>
    </xdr:to>
    <xdr:sp macro="" textlink="">
      <xdr:nvSpPr>
        <xdr:cNvPr id="8" name="Rectangle 2"/>
        <xdr:cNvSpPr>
          <a:spLocks noChangeArrowheads="1"/>
        </xdr:cNvSpPr>
      </xdr:nvSpPr>
      <xdr:spPr bwMode="auto">
        <a:xfrm>
          <a:off x="0" y="0"/>
          <a:ext cx="28336874" cy="990600"/>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2423832</xdr:colOff>
      <xdr:row>0</xdr:row>
      <xdr:rowOff>93568</xdr:rowOff>
    </xdr:from>
    <xdr:to>
      <xdr:col>9</xdr:col>
      <xdr:colOff>685800</xdr:colOff>
      <xdr:row>4</xdr:row>
      <xdr:rowOff>44168</xdr:rowOff>
    </xdr:to>
    <xdr:sp macro="" textlink="">
      <xdr:nvSpPr>
        <xdr:cNvPr id="11" name="Text Box 3"/>
        <xdr:cNvSpPr txBox="1">
          <a:spLocks noChangeArrowheads="1"/>
        </xdr:cNvSpPr>
      </xdr:nvSpPr>
      <xdr:spPr bwMode="auto">
        <a:xfrm>
          <a:off x="2423832" y="93568"/>
          <a:ext cx="8006043" cy="674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3.15</a:t>
          </a:r>
          <a:endParaRPr lang="en-GB" sz="3500" b="0" i="0" u="none" strike="noStrike" baseline="0">
            <a:solidFill>
              <a:srgbClr val="008080"/>
            </a:solidFill>
            <a:latin typeface="+mn-lt"/>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0</xdr:colOff>
      <xdr:row>0</xdr:row>
      <xdr:rowOff>0</xdr:rowOff>
    </xdr:from>
    <xdr:to>
      <xdr:col>0</xdr:col>
      <xdr:colOff>1202166</xdr:colOff>
      <xdr:row>4</xdr:row>
      <xdr:rowOff>263201</xdr:rowOff>
    </xdr:to>
    <xdr:pic>
      <xdr:nvPicPr>
        <xdr:cNvPr id="12" name="Picture 1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02166" cy="920426"/>
        </a:xfrm>
        <a:prstGeom prst="rect">
          <a:avLst/>
        </a:prstGeom>
        <a:solidFill>
          <a:schemeClr val="bg1"/>
        </a:solidFill>
      </xdr:spPr>
    </xdr:pic>
    <xdr:clientData/>
  </xdr:twoCellAnchor>
  <xdr:twoCellAnchor>
    <xdr:from>
      <xdr:col>0</xdr:col>
      <xdr:colOff>609599</xdr:colOff>
      <xdr:row>33</xdr:row>
      <xdr:rowOff>4761</xdr:rowOff>
    </xdr:from>
    <xdr:to>
      <xdr:col>9</xdr:col>
      <xdr:colOff>1009650</xdr:colOff>
      <xdr:row>64</xdr:row>
      <xdr:rowOff>161925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7.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295274</xdr:colOff>
      <xdr:row>5</xdr:row>
      <xdr:rowOff>0</xdr:rowOff>
    </xdr:to>
    <xdr:sp macro="" textlink="">
      <xdr:nvSpPr>
        <xdr:cNvPr id="2" name="Rectangle 2"/>
        <xdr:cNvSpPr>
          <a:spLocks noChangeArrowheads="1"/>
        </xdr:cNvSpPr>
      </xdr:nvSpPr>
      <xdr:spPr bwMode="auto">
        <a:xfrm>
          <a:off x="0" y="0"/>
          <a:ext cx="14144624" cy="847725"/>
        </a:xfrm>
        <a:prstGeom prst="rect">
          <a:avLst/>
        </a:prstGeom>
        <a:solidFill>
          <a:srgbClr val="003360"/>
        </a:solidFill>
        <a:ln>
          <a:noFill/>
        </a:ln>
      </xdr:spPr>
    </xdr:sp>
    <xdr:clientData/>
  </xdr:twoCellAnchor>
  <xdr:twoCellAnchor editAs="oneCell">
    <xdr:from>
      <xdr:col>0</xdr:col>
      <xdr:colOff>0</xdr:colOff>
      <xdr:row>0</xdr:row>
      <xdr:rowOff>0</xdr:rowOff>
    </xdr:from>
    <xdr:to>
      <xdr:col>1</xdr:col>
      <xdr:colOff>38099</xdr:colOff>
      <xdr:row>5</xdr:row>
      <xdr:rowOff>47625</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95524"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750794</xdr:colOff>
      <xdr:row>0</xdr:row>
      <xdr:rowOff>120062</xdr:rowOff>
    </xdr:from>
    <xdr:to>
      <xdr:col>7</xdr:col>
      <xdr:colOff>952500</xdr:colOff>
      <xdr:row>3</xdr:row>
      <xdr:rowOff>92031</xdr:rowOff>
    </xdr:to>
    <xdr:sp macro="" textlink="">
      <xdr:nvSpPr>
        <xdr:cNvPr id="4" name="Text Box 3"/>
        <xdr:cNvSpPr txBox="1">
          <a:spLocks noChangeArrowheads="1"/>
        </xdr:cNvSpPr>
      </xdr:nvSpPr>
      <xdr:spPr bwMode="auto">
        <a:xfrm>
          <a:off x="5379944" y="120062"/>
          <a:ext cx="4735606"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Arial" panose="020B0604020202020204" pitchFamily="34" charset="0"/>
              <a:cs typeface="Arial" panose="020B0604020202020204" pitchFamily="34" charset="0"/>
            </a:rPr>
            <a:t>CCG OIS 3.16</a:t>
          </a:r>
          <a:endParaRPr lang="en-GB" sz="3500" b="0" i="0" u="none" strike="noStrike" baseline="0">
            <a:solidFill>
              <a:srgbClr val="008080"/>
            </a:solidFill>
            <a:latin typeface="Arial" panose="020B0604020202020204" pitchFamily="34" charset="0"/>
            <a:cs typeface="Arial" panose="020B0604020202020204" pitchFamily="34" charset="0"/>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552449</xdr:colOff>
      <xdr:row>31</xdr:row>
      <xdr:rowOff>123824</xdr:rowOff>
    </xdr:from>
    <xdr:to>
      <xdr:col>8</xdr:col>
      <xdr:colOff>38100</xdr:colOff>
      <xdr:row>64</xdr:row>
      <xdr:rowOff>133350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476250</xdr:colOff>
      <xdr:row>5</xdr:row>
      <xdr:rowOff>0</xdr:rowOff>
    </xdr:to>
    <xdr:sp macro="" textlink="">
      <xdr:nvSpPr>
        <xdr:cNvPr id="15" name="Rectangle 2"/>
        <xdr:cNvSpPr>
          <a:spLocks noChangeArrowheads="1"/>
        </xdr:cNvSpPr>
      </xdr:nvSpPr>
      <xdr:spPr bwMode="auto">
        <a:xfrm>
          <a:off x="0" y="0"/>
          <a:ext cx="18478500" cy="9048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0</xdr:col>
      <xdr:colOff>619125</xdr:colOff>
      <xdr:row>4</xdr:row>
      <xdr:rowOff>228600</xdr:rowOff>
    </xdr:to>
    <xdr:pic>
      <xdr:nvPicPr>
        <xdr:cNvPr id="1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9125"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1662793</xdr:colOff>
      <xdr:row>0</xdr:row>
      <xdr:rowOff>108856</xdr:rowOff>
    </xdr:from>
    <xdr:to>
      <xdr:col>10</xdr:col>
      <xdr:colOff>0</xdr:colOff>
      <xdr:row>3</xdr:row>
      <xdr:rowOff>80825</xdr:rowOff>
    </xdr:to>
    <xdr:sp macro="" textlink="">
      <xdr:nvSpPr>
        <xdr:cNvPr id="17" name="Text Box 3"/>
        <xdr:cNvSpPr txBox="1">
          <a:spLocks noChangeArrowheads="1"/>
        </xdr:cNvSpPr>
      </xdr:nvSpPr>
      <xdr:spPr bwMode="auto">
        <a:xfrm>
          <a:off x="3853543" y="108856"/>
          <a:ext cx="7966982"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2.10</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0</xdr:rowOff>
    </xdr:from>
    <xdr:to>
      <xdr:col>10</xdr:col>
      <xdr:colOff>0</xdr:colOff>
      <xdr:row>5</xdr:row>
      <xdr:rowOff>0</xdr:rowOff>
    </xdr:to>
    <xdr:sp macro="" textlink="">
      <xdr:nvSpPr>
        <xdr:cNvPr id="18" name="Rectangle 2"/>
        <xdr:cNvSpPr>
          <a:spLocks noChangeArrowheads="1"/>
        </xdr:cNvSpPr>
      </xdr:nvSpPr>
      <xdr:spPr bwMode="auto">
        <a:xfrm>
          <a:off x="0" y="0"/>
          <a:ext cx="11820525" cy="9048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0</xdr:col>
      <xdr:colOff>619125</xdr:colOff>
      <xdr:row>4</xdr:row>
      <xdr:rowOff>228600</xdr:rowOff>
    </xdr:to>
    <xdr:pic>
      <xdr:nvPicPr>
        <xdr:cNvPr id="19"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9125"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549089</xdr:colOff>
      <xdr:row>0</xdr:row>
      <xdr:rowOff>108856</xdr:rowOff>
    </xdr:from>
    <xdr:to>
      <xdr:col>4</xdr:col>
      <xdr:colOff>605118</xdr:colOff>
      <xdr:row>3</xdr:row>
      <xdr:rowOff>80825</xdr:rowOff>
    </xdr:to>
    <xdr:sp macro="" textlink="">
      <xdr:nvSpPr>
        <xdr:cNvPr id="20" name="Text Box 3"/>
        <xdr:cNvSpPr txBox="1">
          <a:spLocks noChangeArrowheads="1"/>
        </xdr:cNvSpPr>
      </xdr:nvSpPr>
      <xdr:spPr bwMode="auto">
        <a:xfrm>
          <a:off x="4940114" y="108856"/>
          <a:ext cx="2151529"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3.17</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0</xdr:rowOff>
    </xdr:from>
    <xdr:to>
      <xdr:col>10</xdr:col>
      <xdr:colOff>0</xdr:colOff>
      <xdr:row>5</xdr:row>
      <xdr:rowOff>0</xdr:rowOff>
    </xdr:to>
    <xdr:sp macro="" textlink="">
      <xdr:nvSpPr>
        <xdr:cNvPr id="21" name="Rectangle 2"/>
        <xdr:cNvSpPr>
          <a:spLocks noChangeArrowheads="1"/>
        </xdr:cNvSpPr>
      </xdr:nvSpPr>
      <xdr:spPr bwMode="auto">
        <a:xfrm>
          <a:off x="0" y="0"/>
          <a:ext cx="11820525" cy="9048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0</xdr:col>
      <xdr:colOff>619125</xdr:colOff>
      <xdr:row>4</xdr:row>
      <xdr:rowOff>228600</xdr:rowOff>
    </xdr:to>
    <xdr:pic>
      <xdr:nvPicPr>
        <xdr:cNvPr id="2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9125"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1662793</xdr:colOff>
      <xdr:row>0</xdr:row>
      <xdr:rowOff>108856</xdr:rowOff>
    </xdr:from>
    <xdr:to>
      <xdr:col>10</xdr:col>
      <xdr:colOff>0</xdr:colOff>
      <xdr:row>3</xdr:row>
      <xdr:rowOff>80825</xdr:rowOff>
    </xdr:to>
    <xdr:sp macro="" textlink="">
      <xdr:nvSpPr>
        <xdr:cNvPr id="23" name="Text Box 3"/>
        <xdr:cNvSpPr txBox="1">
          <a:spLocks noChangeArrowheads="1"/>
        </xdr:cNvSpPr>
      </xdr:nvSpPr>
      <xdr:spPr bwMode="auto">
        <a:xfrm>
          <a:off x="3853543" y="108856"/>
          <a:ext cx="7966982"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2.10</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0</xdr:rowOff>
    </xdr:from>
    <xdr:to>
      <xdr:col>10</xdr:col>
      <xdr:colOff>0</xdr:colOff>
      <xdr:row>5</xdr:row>
      <xdr:rowOff>0</xdr:rowOff>
    </xdr:to>
    <xdr:sp macro="" textlink="">
      <xdr:nvSpPr>
        <xdr:cNvPr id="24" name="Rectangle 2"/>
        <xdr:cNvSpPr>
          <a:spLocks noChangeArrowheads="1"/>
        </xdr:cNvSpPr>
      </xdr:nvSpPr>
      <xdr:spPr bwMode="auto">
        <a:xfrm>
          <a:off x="0" y="0"/>
          <a:ext cx="11820525" cy="9048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1</xdr:col>
      <xdr:colOff>76200</xdr:colOff>
      <xdr:row>4</xdr:row>
      <xdr:rowOff>228600</xdr:rowOff>
    </xdr:to>
    <xdr:pic>
      <xdr:nvPicPr>
        <xdr:cNvPr id="2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66950"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549089</xdr:colOff>
      <xdr:row>0</xdr:row>
      <xdr:rowOff>108856</xdr:rowOff>
    </xdr:from>
    <xdr:to>
      <xdr:col>8</xdr:col>
      <xdr:colOff>304800</xdr:colOff>
      <xdr:row>3</xdr:row>
      <xdr:rowOff>80825</xdr:rowOff>
    </xdr:to>
    <xdr:sp macro="" textlink="">
      <xdr:nvSpPr>
        <xdr:cNvPr id="26" name="Text Box 3"/>
        <xdr:cNvSpPr txBox="1">
          <a:spLocks noChangeArrowheads="1"/>
        </xdr:cNvSpPr>
      </xdr:nvSpPr>
      <xdr:spPr bwMode="auto">
        <a:xfrm>
          <a:off x="4940114" y="108856"/>
          <a:ext cx="5204011"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3.17</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25</xdr:row>
      <xdr:rowOff>57149</xdr:rowOff>
    </xdr:from>
    <xdr:to>
      <xdr:col>7</xdr:col>
      <xdr:colOff>838200</xdr:colOff>
      <xdr:row>48</xdr:row>
      <xdr:rowOff>123824</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15</xdr:col>
      <xdr:colOff>476250</xdr:colOff>
      <xdr:row>5</xdr:row>
      <xdr:rowOff>0</xdr:rowOff>
    </xdr:to>
    <xdr:sp macro="" textlink="">
      <xdr:nvSpPr>
        <xdr:cNvPr id="40" name="Rectangle 2"/>
        <xdr:cNvSpPr>
          <a:spLocks noChangeArrowheads="1"/>
        </xdr:cNvSpPr>
      </xdr:nvSpPr>
      <xdr:spPr bwMode="auto">
        <a:xfrm>
          <a:off x="0" y="0"/>
          <a:ext cx="17706975" cy="9810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0</xdr:col>
      <xdr:colOff>619125</xdr:colOff>
      <xdr:row>4</xdr:row>
      <xdr:rowOff>161925</xdr:rowOff>
    </xdr:to>
    <xdr:pic>
      <xdr:nvPicPr>
        <xdr:cNvPr id="41"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9125"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1662793</xdr:colOff>
      <xdr:row>0</xdr:row>
      <xdr:rowOff>108856</xdr:rowOff>
    </xdr:from>
    <xdr:to>
      <xdr:col>10</xdr:col>
      <xdr:colOff>0</xdr:colOff>
      <xdr:row>3</xdr:row>
      <xdr:rowOff>80825</xdr:rowOff>
    </xdr:to>
    <xdr:sp macro="" textlink="">
      <xdr:nvSpPr>
        <xdr:cNvPr id="42" name="Text Box 3"/>
        <xdr:cNvSpPr txBox="1">
          <a:spLocks noChangeArrowheads="1"/>
        </xdr:cNvSpPr>
      </xdr:nvSpPr>
      <xdr:spPr bwMode="auto">
        <a:xfrm>
          <a:off x="3853543" y="108856"/>
          <a:ext cx="7195457"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2.10</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0</xdr:rowOff>
    </xdr:from>
    <xdr:to>
      <xdr:col>10</xdr:col>
      <xdr:colOff>0</xdr:colOff>
      <xdr:row>5</xdr:row>
      <xdr:rowOff>0</xdr:rowOff>
    </xdr:to>
    <xdr:sp macro="" textlink="">
      <xdr:nvSpPr>
        <xdr:cNvPr id="43" name="Rectangle 2"/>
        <xdr:cNvSpPr>
          <a:spLocks noChangeArrowheads="1"/>
        </xdr:cNvSpPr>
      </xdr:nvSpPr>
      <xdr:spPr bwMode="auto">
        <a:xfrm>
          <a:off x="0" y="0"/>
          <a:ext cx="11049000" cy="9810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0</xdr:col>
      <xdr:colOff>619125</xdr:colOff>
      <xdr:row>4</xdr:row>
      <xdr:rowOff>161925</xdr:rowOff>
    </xdr:to>
    <xdr:pic>
      <xdr:nvPicPr>
        <xdr:cNvPr id="4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9125"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549089</xdr:colOff>
      <xdr:row>0</xdr:row>
      <xdr:rowOff>108856</xdr:rowOff>
    </xdr:from>
    <xdr:to>
      <xdr:col>4</xdr:col>
      <xdr:colOff>605118</xdr:colOff>
      <xdr:row>3</xdr:row>
      <xdr:rowOff>80825</xdr:rowOff>
    </xdr:to>
    <xdr:sp macro="" textlink="">
      <xdr:nvSpPr>
        <xdr:cNvPr id="45" name="Text Box 3"/>
        <xdr:cNvSpPr txBox="1">
          <a:spLocks noChangeArrowheads="1"/>
        </xdr:cNvSpPr>
      </xdr:nvSpPr>
      <xdr:spPr bwMode="auto">
        <a:xfrm>
          <a:off x="4940114" y="108856"/>
          <a:ext cx="2151529"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3.17</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0</xdr:rowOff>
    </xdr:from>
    <xdr:to>
      <xdr:col>10</xdr:col>
      <xdr:colOff>0</xdr:colOff>
      <xdr:row>5</xdr:row>
      <xdr:rowOff>0</xdr:rowOff>
    </xdr:to>
    <xdr:sp macro="" textlink="">
      <xdr:nvSpPr>
        <xdr:cNvPr id="46" name="Rectangle 2"/>
        <xdr:cNvSpPr>
          <a:spLocks noChangeArrowheads="1"/>
        </xdr:cNvSpPr>
      </xdr:nvSpPr>
      <xdr:spPr bwMode="auto">
        <a:xfrm>
          <a:off x="0" y="0"/>
          <a:ext cx="11049000" cy="9810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0</xdr:col>
      <xdr:colOff>619125</xdr:colOff>
      <xdr:row>4</xdr:row>
      <xdr:rowOff>161925</xdr:rowOff>
    </xdr:to>
    <xdr:pic>
      <xdr:nvPicPr>
        <xdr:cNvPr id="4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9125"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1662793</xdr:colOff>
      <xdr:row>0</xdr:row>
      <xdr:rowOff>108856</xdr:rowOff>
    </xdr:from>
    <xdr:to>
      <xdr:col>10</xdr:col>
      <xdr:colOff>0</xdr:colOff>
      <xdr:row>3</xdr:row>
      <xdr:rowOff>80825</xdr:rowOff>
    </xdr:to>
    <xdr:sp macro="" textlink="">
      <xdr:nvSpPr>
        <xdr:cNvPr id="48" name="Text Box 3"/>
        <xdr:cNvSpPr txBox="1">
          <a:spLocks noChangeArrowheads="1"/>
        </xdr:cNvSpPr>
      </xdr:nvSpPr>
      <xdr:spPr bwMode="auto">
        <a:xfrm>
          <a:off x="3853543" y="108856"/>
          <a:ext cx="7195457"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2.10</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0</xdr:rowOff>
    </xdr:from>
    <xdr:to>
      <xdr:col>10</xdr:col>
      <xdr:colOff>0</xdr:colOff>
      <xdr:row>5</xdr:row>
      <xdr:rowOff>0</xdr:rowOff>
    </xdr:to>
    <xdr:sp macro="" textlink="">
      <xdr:nvSpPr>
        <xdr:cNvPr id="49" name="Rectangle 2"/>
        <xdr:cNvSpPr>
          <a:spLocks noChangeArrowheads="1"/>
        </xdr:cNvSpPr>
      </xdr:nvSpPr>
      <xdr:spPr bwMode="auto">
        <a:xfrm>
          <a:off x="0" y="0"/>
          <a:ext cx="11049000" cy="9810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549089</xdr:colOff>
      <xdr:row>0</xdr:row>
      <xdr:rowOff>108856</xdr:rowOff>
    </xdr:from>
    <xdr:to>
      <xdr:col>8</xdr:col>
      <xdr:colOff>304800</xdr:colOff>
      <xdr:row>3</xdr:row>
      <xdr:rowOff>80825</xdr:rowOff>
    </xdr:to>
    <xdr:sp macro="" textlink="">
      <xdr:nvSpPr>
        <xdr:cNvPr id="50" name="Text Box 3"/>
        <xdr:cNvSpPr txBox="1">
          <a:spLocks noChangeArrowheads="1"/>
        </xdr:cNvSpPr>
      </xdr:nvSpPr>
      <xdr:spPr bwMode="auto">
        <a:xfrm>
          <a:off x="4940114" y="108856"/>
          <a:ext cx="4432486"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3.17</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0</xdr:colOff>
      <xdr:row>0</xdr:row>
      <xdr:rowOff>0</xdr:rowOff>
    </xdr:from>
    <xdr:to>
      <xdr:col>0</xdr:col>
      <xdr:colOff>1202166</xdr:colOff>
      <xdr:row>4</xdr:row>
      <xdr:rowOff>196526</xdr:rowOff>
    </xdr:to>
    <xdr:pic>
      <xdr:nvPicPr>
        <xdr:cNvPr id="51" name="Picture 5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1202166" cy="920426"/>
        </a:xfrm>
        <a:prstGeom prst="rect">
          <a:avLst/>
        </a:prstGeom>
        <a:solidFill>
          <a:schemeClr val="bg1"/>
        </a:solidFill>
      </xdr:spPr>
    </xdr:pic>
    <xdr:clientData/>
  </xdr:twoCellAnchor>
</xdr:wsDr>
</file>

<file path=xl/drawings/drawing69.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990600</xdr:colOff>
      <xdr:row>5</xdr:row>
      <xdr:rowOff>0</xdr:rowOff>
    </xdr:to>
    <xdr:sp macro="" textlink="">
      <xdr:nvSpPr>
        <xdr:cNvPr id="8" name="Rectangle 2"/>
        <xdr:cNvSpPr>
          <a:spLocks noChangeArrowheads="1"/>
        </xdr:cNvSpPr>
      </xdr:nvSpPr>
      <xdr:spPr bwMode="auto">
        <a:xfrm>
          <a:off x="0" y="0"/>
          <a:ext cx="15211425" cy="8477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1</xdr:col>
      <xdr:colOff>1362075</xdr:colOff>
      <xdr:row>5</xdr:row>
      <xdr:rowOff>0</xdr:rowOff>
    </xdr:to>
    <xdr:pic>
      <xdr:nvPicPr>
        <xdr:cNvPr id="9"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5812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1662793</xdr:colOff>
      <xdr:row>0</xdr:row>
      <xdr:rowOff>108856</xdr:rowOff>
    </xdr:from>
    <xdr:to>
      <xdr:col>14</xdr:col>
      <xdr:colOff>438823</xdr:colOff>
      <xdr:row>3</xdr:row>
      <xdr:rowOff>80825</xdr:rowOff>
    </xdr:to>
    <xdr:sp macro="" textlink="">
      <xdr:nvSpPr>
        <xdr:cNvPr id="10" name="Text Box 3"/>
        <xdr:cNvSpPr txBox="1">
          <a:spLocks noChangeArrowheads="1"/>
        </xdr:cNvSpPr>
      </xdr:nvSpPr>
      <xdr:spPr bwMode="auto">
        <a:xfrm>
          <a:off x="2881993" y="108856"/>
          <a:ext cx="13501680"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2.10</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0</xdr:rowOff>
    </xdr:from>
    <xdr:to>
      <xdr:col>13</xdr:col>
      <xdr:colOff>9525</xdr:colOff>
      <xdr:row>5</xdr:row>
      <xdr:rowOff>0</xdr:rowOff>
    </xdr:to>
    <xdr:sp macro="" textlink="">
      <xdr:nvSpPr>
        <xdr:cNvPr id="11" name="Rectangle 2"/>
        <xdr:cNvSpPr>
          <a:spLocks noChangeArrowheads="1"/>
        </xdr:cNvSpPr>
      </xdr:nvSpPr>
      <xdr:spPr bwMode="auto">
        <a:xfrm>
          <a:off x="0" y="0"/>
          <a:ext cx="15344775" cy="847725"/>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1</xdr:col>
      <xdr:colOff>1362075</xdr:colOff>
      <xdr:row>5</xdr:row>
      <xdr:rowOff>0</xdr:rowOff>
    </xdr:to>
    <xdr:pic>
      <xdr:nvPicPr>
        <xdr:cNvPr id="1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5812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676275</xdr:colOff>
      <xdr:row>0</xdr:row>
      <xdr:rowOff>108856</xdr:rowOff>
    </xdr:from>
    <xdr:to>
      <xdr:col>6</xdr:col>
      <xdr:colOff>913291</xdr:colOff>
      <xdr:row>4</xdr:row>
      <xdr:rowOff>56030</xdr:rowOff>
    </xdr:to>
    <xdr:sp macro="" textlink="">
      <xdr:nvSpPr>
        <xdr:cNvPr id="13" name="Text Box 3"/>
        <xdr:cNvSpPr txBox="1">
          <a:spLocks noChangeArrowheads="1"/>
        </xdr:cNvSpPr>
      </xdr:nvSpPr>
      <xdr:spPr bwMode="auto">
        <a:xfrm>
          <a:off x="2962275" y="108856"/>
          <a:ext cx="5637691" cy="67107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3.18</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1076324</xdr:colOff>
      <xdr:row>30</xdr:row>
      <xdr:rowOff>76198</xdr:rowOff>
    </xdr:from>
    <xdr:to>
      <xdr:col>9</xdr:col>
      <xdr:colOff>390525</xdr:colOff>
      <xdr:row>57</xdr:row>
      <xdr:rowOff>161924</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12</xdr:col>
      <xdr:colOff>990600</xdr:colOff>
      <xdr:row>5</xdr:row>
      <xdr:rowOff>0</xdr:rowOff>
    </xdr:to>
    <xdr:sp macro="" textlink="">
      <xdr:nvSpPr>
        <xdr:cNvPr id="15" name="Rectangle 2"/>
        <xdr:cNvSpPr>
          <a:spLocks noChangeArrowheads="1"/>
        </xdr:cNvSpPr>
      </xdr:nvSpPr>
      <xdr:spPr bwMode="auto">
        <a:xfrm>
          <a:off x="0" y="0"/>
          <a:ext cx="15840075" cy="9429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0</xdr:row>
      <xdr:rowOff>0</xdr:rowOff>
    </xdr:from>
    <xdr:to>
      <xdr:col>1</xdr:col>
      <xdr:colOff>1066800</xdr:colOff>
      <xdr:row>5</xdr:row>
      <xdr:rowOff>0</xdr:rowOff>
    </xdr:to>
    <xdr:pic>
      <xdr:nvPicPr>
        <xdr:cNvPr id="1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5812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1662793</xdr:colOff>
      <xdr:row>0</xdr:row>
      <xdr:rowOff>108856</xdr:rowOff>
    </xdr:from>
    <xdr:to>
      <xdr:col>14</xdr:col>
      <xdr:colOff>438823</xdr:colOff>
      <xdr:row>3</xdr:row>
      <xdr:rowOff>80825</xdr:rowOff>
    </xdr:to>
    <xdr:sp macro="" textlink="">
      <xdr:nvSpPr>
        <xdr:cNvPr id="17" name="Text Box 3"/>
        <xdr:cNvSpPr txBox="1">
          <a:spLocks noChangeArrowheads="1"/>
        </xdr:cNvSpPr>
      </xdr:nvSpPr>
      <xdr:spPr bwMode="auto">
        <a:xfrm>
          <a:off x="2881993" y="108856"/>
          <a:ext cx="14130330"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2.10</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0</xdr:colOff>
      <xdr:row>0</xdr:row>
      <xdr:rowOff>0</xdr:rowOff>
    </xdr:from>
    <xdr:to>
      <xdr:col>13</xdr:col>
      <xdr:colOff>9525</xdr:colOff>
      <xdr:row>5</xdr:row>
      <xdr:rowOff>38100</xdr:rowOff>
    </xdr:to>
    <xdr:sp macro="" textlink="">
      <xdr:nvSpPr>
        <xdr:cNvPr id="18" name="Rectangle 2"/>
        <xdr:cNvSpPr>
          <a:spLocks noChangeArrowheads="1"/>
        </xdr:cNvSpPr>
      </xdr:nvSpPr>
      <xdr:spPr bwMode="auto">
        <a:xfrm>
          <a:off x="0" y="0"/>
          <a:ext cx="15973425" cy="981075"/>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676275</xdr:colOff>
      <xdr:row>0</xdr:row>
      <xdr:rowOff>108856</xdr:rowOff>
    </xdr:from>
    <xdr:to>
      <xdr:col>6</xdr:col>
      <xdr:colOff>913291</xdr:colOff>
      <xdr:row>4</xdr:row>
      <xdr:rowOff>56030</xdr:rowOff>
    </xdr:to>
    <xdr:sp macro="" textlink="">
      <xdr:nvSpPr>
        <xdr:cNvPr id="19" name="Text Box 3"/>
        <xdr:cNvSpPr txBox="1">
          <a:spLocks noChangeArrowheads="1"/>
        </xdr:cNvSpPr>
      </xdr:nvSpPr>
      <xdr:spPr bwMode="auto">
        <a:xfrm>
          <a:off x="4524375" y="108856"/>
          <a:ext cx="3913666" cy="67107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3.18</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1076324</xdr:colOff>
      <xdr:row>30</xdr:row>
      <xdr:rowOff>76198</xdr:rowOff>
    </xdr:from>
    <xdr:to>
      <xdr:col>9</xdr:col>
      <xdr:colOff>390525</xdr:colOff>
      <xdr:row>62</xdr:row>
      <xdr:rowOff>9525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0</xdr:col>
      <xdr:colOff>1202166</xdr:colOff>
      <xdr:row>4</xdr:row>
      <xdr:rowOff>120326</xdr:rowOff>
    </xdr:to>
    <xdr:pic>
      <xdr:nvPicPr>
        <xdr:cNvPr id="21" name="Picture 2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1202166" cy="920426"/>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9525</xdr:colOff>
      <xdr:row>4</xdr:row>
      <xdr:rowOff>219075</xdr:rowOff>
    </xdr:to>
    <xdr:sp macro="" textlink="">
      <xdr:nvSpPr>
        <xdr:cNvPr id="2" name="Rectangle 2"/>
        <xdr:cNvSpPr>
          <a:spLocks noChangeArrowheads="1"/>
        </xdr:cNvSpPr>
      </xdr:nvSpPr>
      <xdr:spPr bwMode="auto">
        <a:xfrm>
          <a:off x="0" y="0"/>
          <a:ext cx="14030325" cy="9429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714375</xdr:colOff>
      <xdr:row>1</xdr:row>
      <xdr:rowOff>51706</xdr:rowOff>
    </xdr:from>
    <xdr:to>
      <xdr:col>7</xdr:col>
      <xdr:colOff>485775</xdr:colOff>
      <xdr:row>4</xdr:row>
      <xdr:rowOff>23675</xdr:rowOff>
    </xdr:to>
    <xdr:sp macro="" textlink="">
      <xdr:nvSpPr>
        <xdr:cNvPr id="3" name="Text Box 3"/>
        <xdr:cNvSpPr txBox="1">
          <a:spLocks noChangeArrowheads="1"/>
        </xdr:cNvSpPr>
      </xdr:nvSpPr>
      <xdr:spPr bwMode="auto">
        <a:xfrm>
          <a:off x="2305050" y="232681"/>
          <a:ext cx="6419850" cy="5148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1.5</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xdr:from>
      <xdr:col>0</xdr:col>
      <xdr:colOff>1171575</xdr:colOff>
      <xdr:row>38</xdr:row>
      <xdr:rowOff>9525</xdr:rowOff>
    </xdr:from>
    <xdr:to>
      <xdr:col>9</xdr:col>
      <xdr:colOff>295275</xdr:colOff>
      <xdr:row>65</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962024</xdr:colOff>
      <xdr:row>4</xdr:row>
      <xdr:rowOff>187001</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962024" cy="910901"/>
        </a:xfrm>
        <a:prstGeom prst="rect">
          <a:avLst/>
        </a:prstGeom>
        <a:solidFill>
          <a:schemeClr val="bg1"/>
        </a:solidFill>
      </xdr:spPr>
    </xdr:pic>
    <xdr:clientData/>
  </xdr:twoCellAnchor>
</xdr:wsDr>
</file>

<file path=xl/drawings/drawing70.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504825</xdr:colOff>
      <xdr:row>5</xdr:row>
      <xdr:rowOff>0</xdr:rowOff>
    </xdr:to>
    <xdr:sp macro="" textlink="">
      <xdr:nvSpPr>
        <xdr:cNvPr id="5" name="Rectangle 2"/>
        <xdr:cNvSpPr>
          <a:spLocks noChangeArrowheads="1"/>
        </xdr:cNvSpPr>
      </xdr:nvSpPr>
      <xdr:spPr bwMode="auto">
        <a:xfrm>
          <a:off x="0" y="0"/>
          <a:ext cx="18430875" cy="9048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352364</xdr:colOff>
      <xdr:row>0</xdr:row>
      <xdr:rowOff>123826</xdr:rowOff>
    </xdr:from>
    <xdr:to>
      <xdr:col>7</xdr:col>
      <xdr:colOff>0</xdr:colOff>
      <xdr:row>4</xdr:row>
      <xdr:rowOff>154307</xdr:rowOff>
    </xdr:to>
    <xdr:sp macro="" textlink="">
      <xdr:nvSpPr>
        <xdr:cNvPr id="6" name="Text Box 3"/>
        <xdr:cNvSpPr txBox="1">
          <a:spLocks noChangeArrowheads="1"/>
        </xdr:cNvSpPr>
      </xdr:nvSpPr>
      <xdr:spPr bwMode="auto">
        <a:xfrm>
          <a:off x="3552764" y="123826"/>
          <a:ext cx="8886886" cy="75438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Indicator 4.1 (NHS OF 4.a.ii)</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twoCellAnchor editAs="oneCell">
    <xdr:from>
      <xdr:col>0</xdr:col>
      <xdr:colOff>9525</xdr:colOff>
      <xdr:row>0</xdr:row>
      <xdr:rowOff>0</xdr:rowOff>
    </xdr:from>
    <xdr:to>
      <xdr:col>1</xdr:col>
      <xdr:colOff>771525</xdr:colOff>
      <xdr:row>4</xdr:row>
      <xdr:rowOff>161925</xdr:rowOff>
    </xdr:to>
    <xdr:pic>
      <xdr:nvPicPr>
        <xdr:cNvPr id="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0"/>
          <a:ext cx="27813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22</xdr:row>
      <xdr:rowOff>47624</xdr:rowOff>
    </xdr:from>
    <xdr:to>
      <xdr:col>7</xdr:col>
      <xdr:colOff>647699</xdr:colOff>
      <xdr:row>47</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1.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314324</xdr:colOff>
      <xdr:row>5</xdr:row>
      <xdr:rowOff>28575</xdr:rowOff>
    </xdr:to>
    <xdr:sp macro="" textlink="">
      <xdr:nvSpPr>
        <xdr:cNvPr id="5" name="Rectangle 2"/>
        <xdr:cNvSpPr>
          <a:spLocks noChangeArrowheads="1"/>
        </xdr:cNvSpPr>
      </xdr:nvSpPr>
      <xdr:spPr bwMode="auto">
        <a:xfrm>
          <a:off x="0" y="0"/>
          <a:ext cx="26127074" cy="1019175"/>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142873</xdr:colOff>
      <xdr:row>51</xdr:row>
      <xdr:rowOff>28574</xdr:rowOff>
    </xdr:from>
    <xdr:to>
      <xdr:col>6</xdr:col>
      <xdr:colOff>428624</xdr:colOff>
      <xdr:row>79</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1801284</xdr:colOff>
      <xdr:row>0</xdr:row>
      <xdr:rowOff>104776</xdr:rowOff>
    </xdr:from>
    <xdr:to>
      <xdr:col>4</xdr:col>
      <xdr:colOff>606049</xdr:colOff>
      <xdr:row>4</xdr:row>
      <xdr:rowOff>135257</xdr:rowOff>
    </xdr:to>
    <xdr:sp macro="" textlink="">
      <xdr:nvSpPr>
        <xdr:cNvPr id="12" name="Text Box 3"/>
        <xdr:cNvSpPr txBox="1">
          <a:spLocks noChangeArrowheads="1"/>
        </xdr:cNvSpPr>
      </xdr:nvSpPr>
      <xdr:spPr bwMode="auto">
        <a:xfrm>
          <a:off x="1801284" y="104776"/>
          <a:ext cx="4776940" cy="82105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4.2 </a:t>
          </a:r>
          <a:endParaRPr lang="en-GB" sz="4000" b="0" i="0" u="none" strike="noStrike" baseline="0">
            <a:solidFill>
              <a:srgbClr val="008080"/>
            </a:solidFill>
            <a:latin typeface="Arial"/>
            <a:cs typeface="Arial"/>
          </a:endParaRPr>
        </a:p>
      </xdr:txBody>
    </xdr:sp>
    <xdr:clientData/>
  </xdr:twoCellAnchor>
  <xdr:oneCellAnchor>
    <xdr:from>
      <xdr:col>0</xdr:col>
      <xdr:colOff>0</xdr:colOff>
      <xdr:row>0</xdr:row>
      <xdr:rowOff>0</xdr:rowOff>
    </xdr:from>
    <xdr:ext cx="1202166" cy="949001"/>
    <xdr:pic>
      <xdr:nvPicPr>
        <xdr:cNvPr id="13" name="Picture 1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02166" cy="949001"/>
        </a:xfrm>
        <a:prstGeom prst="rect">
          <a:avLst/>
        </a:prstGeom>
        <a:solidFill>
          <a:schemeClr val="bg1"/>
        </a:solidFill>
      </xdr:spPr>
    </xdr:pic>
    <xdr:clientData/>
  </xdr:oneCellAnchor>
</xdr:wsDr>
</file>

<file path=xl/drawings/drawing72.xml><?xml version="1.0" encoding="utf-8"?>
<xdr:wsDr xmlns:xdr="http://schemas.openxmlformats.org/drawingml/2006/spreadsheetDrawing" xmlns:a="http://schemas.openxmlformats.org/drawingml/2006/main">
  <xdr:twoCellAnchor>
    <xdr:from>
      <xdr:col>0</xdr:col>
      <xdr:colOff>457199</xdr:colOff>
      <xdr:row>47</xdr:row>
      <xdr:rowOff>123823</xdr:rowOff>
    </xdr:from>
    <xdr:to>
      <xdr:col>11</xdr:col>
      <xdr:colOff>495299</xdr:colOff>
      <xdr:row>75</xdr:row>
      <xdr:rowOff>66674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28</xdr:col>
      <xdr:colOff>571499</xdr:colOff>
      <xdr:row>5</xdr:row>
      <xdr:rowOff>0</xdr:rowOff>
    </xdr:to>
    <xdr:sp macro="" textlink="">
      <xdr:nvSpPr>
        <xdr:cNvPr id="29" name="Rectangle 2"/>
        <xdr:cNvSpPr>
          <a:spLocks noChangeArrowheads="1"/>
        </xdr:cNvSpPr>
      </xdr:nvSpPr>
      <xdr:spPr bwMode="auto">
        <a:xfrm>
          <a:off x="0" y="0"/>
          <a:ext cx="21440774" cy="10001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515409</xdr:colOff>
      <xdr:row>0</xdr:row>
      <xdr:rowOff>95251</xdr:rowOff>
    </xdr:from>
    <xdr:to>
      <xdr:col>5</xdr:col>
      <xdr:colOff>267821</xdr:colOff>
      <xdr:row>4</xdr:row>
      <xdr:rowOff>125732</xdr:rowOff>
    </xdr:to>
    <xdr:sp macro="" textlink="">
      <xdr:nvSpPr>
        <xdr:cNvPr id="30" name="Text Box 3"/>
        <xdr:cNvSpPr txBox="1">
          <a:spLocks noChangeArrowheads="1"/>
        </xdr:cNvSpPr>
      </xdr:nvSpPr>
      <xdr:spPr bwMode="auto">
        <a:xfrm>
          <a:off x="1534584" y="95251"/>
          <a:ext cx="4657787" cy="83058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4.5 </a:t>
          </a:r>
          <a:endParaRPr lang="en-GB" sz="4000" b="0" i="0" u="none" strike="noStrike" baseline="0">
            <a:solidFill>
              <a:srgbClr val="008080"/>
            </a:solidFill>
            <a:latin typeface="Arial"/>
            <a:cs typeface="Arial"/>
          </a:endParaRPr>
        </a:p>
      </xdr:txBody>
    </xdr:sp>
    <xdr:clientData/>
  </xdr:twoCellAnchor>
  <xdr:oneCellAnchor>
    <xdr:from>
      <xdr:col>0</xdr:col>
      <xdr:colOff>0</xdr:colOff>
      <xdr:row>0</xdr:row>
      <xdr:rowOff>0</xdr:rowOff>
    </xdr:from>
    <xdr:ext cx="1202166" cy="958526"/>
    <xdr:pic>
      <xdr:nvPicPr>
        <xdr:cNvPr id="31" name="Picture 3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02166" cy="958526"/>
        </a:xfrm>
        <a:prstGeom prst="rect">
          <a:avLst/>
        </a:prstGeom>
        <a:solidFill>
          <a:schemeClr val="bg1"/>
        </a:solidFill>
      </xdr:spPr>
    </xdr:pic>
    <xdr:clientData/>
  </xdr:oneCellAnchor>
</xdr:wsDr>
</file>

<file path=xl/drawings/drawing73.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390524</xdr:colOff>
      <xdr:row>5</xdr:row>
      <xdr:rowOff>9525</xdr:rowOff>
    </xdr:to>
    <xdr:sp macro="" textlink="">
      <xdr:nvSpPr>
        <xdr:cNvPr id="6" name="Rectangle 2"/>
        <xdr:cNvSpPr>
          <a:spLocks noChangeArrowheads="1"/>
        </xdr:cNvSpPr>
      </xdr:nvSpPr>
      <xdr:spPr bwMode="auto">
        <a:xfrm>
          <a:off x="0" y="0"/>
          <a:ext cx="21440774" cy="10001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2038350</xdr:colOff>
      <xdr:row>0</xdr:row>
      <xdr:rowOff>112300</xdr:rowOff>
    </xdr:from>
    <xdr:to>
      <xdr:col>3</xdr:col>
      <xdr:colOff>752475</xdr:colOff>
      <xdr:row>4</xdr:row>
      <xdr:rowOff>142781</xdr:rowOff>
    </xdr:to>
    <xdr:sp macro="" textlink="">
      <xdr:nvSpPr>
        <xdr:cNvPr id="10" name="Text Box 3"/>
        <xdr:cNvSpPr txBox="1">
          <a:spLocks noChangeArrowheads="1"/>
        </xdr:cNvSpPr>
      </xdr:nvSpPr>
      <xdr:spPr bwMode="auto">
        <a:xfrm>
          <a:off x="2038350" y="112300"/>
          <a:ext cx="4695825" cy="82105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5.1</a:t>
          </a:r>
          <a:endParaRPr lang="en-GB" sz="4000" b="0" i="0" u="none" strike="noStrike" baseline="0">
            <a:solidFill>
              <a:srgbClr val="008080"/>
            </a:solidFill>
            <a:latin typeface="Arial"/>
            <a:cs typeface="Arial"/>
          </a:endParaRPr>
        </a:p>
        <a:p>
          <a:pPr algn="l" rtl="0">
            <a:defRPr sz="1000"/>
          </a:pPr>
          <a:endParaRPr lang="en-GB" sz="4000" b="0" i="0" u="none" strike="noStrike" baseline="0">
            <a:solidFill>
              <a:srgbClr val="008080"/>
            </a:solidFill>
            <a:latin typeface="Arial"/>
            <a:cs typeface="Arial"/>
          </a:endParaRPr>
        </a:p>
      </xdr:txBody>
    </xdr:sp>
    <xdr:clientData/>
  </xdr:twoCellAnchor>
  <xdr:oneCellAnchor>
    <xdr:from>
      <xdr:col>0</xdr:col>
      <xdr:colOff>0</xdr:colOff>
      <xdr:row>0</xdr:row>
      <xdr:rowOff>9525</xdr:rowOff>
    </xdr:from>
    <xdr:ext cx="1202166" cy="949001"/>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202166" cy="949001"/>
        </a:xfrm>
        <a:prstGeom prst="rect">
          <a:avLst/>
        </a:prstGeom>
        <a:solidFill>
          <a:schemeClr val="bg1"/>
        </a:solidFill>
      </xdr:spPr>
    </xdr:pic>
    <xdr:clientData/>
  </xdr:oneCellAnchor>
</xdr:wsDr>
</file>

<file path=xl/drawings/drawing74.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342899</xdr:colOff>
      <xdr:row>5</xdr:row>
      <xdr:rowOff>47625</xdr:rowOff>
    </xdr:to>
    <xdr:sp macro="" textlink="">
      <xdr:nvSpPr>
        <xdr:cNvPr id="4" name="Rectangle 2"/>
        <xdr:cNvSpPr>
          <a:spLocks noChangeArrowheads="1"/>
        </xdr:cNvSpPr>
      </xdr:nvSpPr>
      <xdr:spPr bwMode="auto">
        <a:xfrm>
          <a:off x="0" y="0"/>
          <a:ext cx="21440774" cy="10001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0</xdr:colOff>
      <xdr:row>0</xdr:row>
      <xdr:rowOff>0</xdr:rowOff>
    </xdr:from>
    <xdr:ext cx="1202166" cy="942975"/>
    <xdr:pic>
      <xdr:nvPicPr>
        <xdr:cNvPr id="9" name="Picture 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02166" cy="942975"/>
        </a:xfrm>
        <a:prstGeom prst="rect">
          <a:avLst/>
        </a:prstGeom>
        <a:solidFill>
          <a:schemeClr val="bg1"/>
        </a:solidFill>
      </xdr:spPr>
    </xdr:pic>
    <xdr:clientData/>
  </xdr:oneCellAnchor>
  <xdr:twoCellAnchor>
    <xdr:from>
      <xdr:col>0</xdr:col>
      <xdr:colOff>1628774</xdr:colOff>
      <xdr:row>0</xdr:row>
      <xdr:rowOff>161925</xdr:rowOff>
    </xdr:from>
    <xdr:to>
      <xdr:col>4</xdr:col>
      <xdr:colOff>133349</xdr:colOff>
      <xdr:row>4</xdr:row>
      <xdr:rowOff>64558</xdr:rowOff>
    </xdr:to>
    <xdr:sp macro="" textlink="">
      <xdr:nvSpPr>
        <xdr:cNvPr id="11" name="Text Box 3"/>
        <xdr:cNvSpPr txBox="1">
          <a:spLocks noChangeArrowheads="1"/>
        </xdr:cNvSpPr>
      </xdr:nvSpPr>
      <xdr:spPr bwMode="auto">
        <a:xfrm>
          <a:off x="1628774" y="161925"/>
          <a:ext cx="6353175" cy="66463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ctr" upright="1"/>
        <a:lstStyle/>
        <a:p>
          <a:pPr algn="l" rtl="0">
            <a:defRPr sz="1000"/>
          </a:pPr>
          <a:r>
            <a:rPr lang="en-GB" sz="3500" b="0" i="0" u="none" strike="noStrike" baseline="0">
              <a:solidFill>
                <a:schemeClr val="bg1"/>
              </a:solidFill>
              <a:latin typeface="Arial" panose="020B0604020202020204" pitchFamily="34" charset="0"/>
              <a:cs typeface="Arial" panose="020B0604020202020204" pitchFamily="34" charset="0"/>
            </a:rPr>
            <a:t>CCG OIS Indicator 5.3</a:t>
          </a:r>
          <a:endParaRPr lang="en-GB" sz="4000" b="0" i="0" u="none" strike="noStrike" baseline="0">
            <a:solidFill>
              <a:srgbClr val="008080"/>
            </a:solidFill>
            <a:latin typeface="Arial"/>
            <a:cs typeface="Arial"/>
          </a:endParaRP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552449</xdr:colOff>
      <xdr:row>5</xdr:row>
      <xdr:rowOff>47625</xdr:rowOff>
    </xdr:to>
    <xdr:sp macro="" textlink="">
      <xdr:nvSpPr>
        <xdr:cNvPr id="4" name="Rectangle 2"/>
        <xdr:cNvSpPr>
          <a:spLocks noChangeArrowheads="1"/>
        </xdr:cNvSpPr>
      </xdr:nvSpPr>
      <xdr:spPr bwMode="auto">
        <a:xfrm>
          <a:off x="0" y="0"/>
          <a:ext cx="21440774" cy="100012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896846</xdr:colOff>
      <xdr:row>0</xdr:row>
      <xdr:rowOff>98613</xdr:rowOff>
    </xdr:from>
    <xdr:to>
      <xdr:col>3</xdr:col>
      <xdr:colOff>2761194</xdr:colOff>
      <xdr:row>4</xdr:row>
      <xdr:rowOff>8965</xdr:rowOff>
    </xdr:to>
    <xdr:sp macro="" textlink="">
      <xdr:nvSpPr>
        <xdr:cNvPr id="12" name="Text Box 3"/>
        <xdr:cNvSpPr txBox="1">
          <a:spLocks noChangeArrowheads="1"/>
        </xdr:cNvSpPr>
      </xdr:nvSpPr>
      <xdr:spPr bwMode="auto">
        <a:xfrm>
          <a:off x="2125571" y="98613"/>
          <a:ext cx="6417298" cy="6723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ctr" upright="1"/>
        <a:lstStyle/>
        <a:p>
          <a:pPr algn="l" rtl="0">
            <a:defRPr sz="1000"/>
          </a:pPr>
          <a:r>
            <a:rPr lang="en-GB" sz="3500" b="0" i="0" u="none" strike="noStrike" baseline="0">
              <a:solidFill>
                <a:schemeClr val="bg1"/>
              </a:solidFill>
              <a:latin typeface="Arial" panose="020B0604020202020204" pitchFamily="34" charset="0"/>
              <a:cs typeface="Arial" panose="020B0604020202020204" pitchFamily="34" charset="0"/>
            </a:rPr>
            <a:t>CCG OIS Indicator 5.4</a:t>
          </a:r>
          <a:endParaRPr lang="en-GB" sz="4000" b="0" i="0" u="none" strike="noStrike" baseline="0">
            <a:solidFill>
              <a:srgbClr val="008080"/>
            </a:solidFill>
            <a:latin typeface="Arial"/>
            <a:cs typeface="Arial"/>
          </a:endParaRPr>
        </a:p>
      </xdr:txBody>
    </xdr:sp>
    <xdr:clientData/>
  </xdr:twoCellAnchor>
  <xdr:oneCellAnchor>
    <xdr:from>
      <xdr:col>0</xdr:col>
      <xdr:colOff>66675</xdr:colOff>
      <xdr:row>0</xdr:row>
      <xdr:rowOff>57150</xdr:rowOff>
    </xdr:from>
    <xdr:ext cx="1202166" cy="901376"/>
    <xdr:pic>
      <xdr:nvPicPr>
        <xdr:cNvPr id="13" name="Picture 1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57150"/>
          <a:ext cx="1202166" cy="901376"/>
        </a:xfrm>
        <a:prstGeom prst="rect">
          <a:avLst/>
        </a:prstGeom>
        <a:solidFill>
          <a:schemeClr val="bg1"/>
        </a:solidFill>
      </xdr:spPr>
    </xdr:pic>
    <xdr:clientData/>
  </xdr:oneCellAnchor>
</xdr:wsDr>
</file>

<file path=xl/drawings/drawing8.xml><?xml version="1.0" encoding="utf-8"?>
<xdr:wsDr xmlns:xdr="http://schemas.openxmlformats.org/drawingml/2006/spreadsheetDrawing" xmlns:a="http://schemas.openxmlformats.org/drawingml/2006/main">
  <xdr:twoCellAnchor>
    <xdr:from>
      <xdr:col>0</xdr:col>
      <xdr:colOff>304799</xdr:colOff>
      <xdr:row>47</xdr:row>
      <xdr:rowOff>152399</xdr:rowOff>
    </xdr:from>
    <xdr:to>
      <xdr:col>6</xdr:col>
      <xdr:colOff>619124</xdr:colOff>
      <xdr:row>71</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295274</xdr:colOff>
      <xdr:row>74</xdr:row>
      <xdr:rowOff>76199</xdr:rowOff>
    </xdr:from>
    <xdr:to>
      <xdr:col>7</xdr:col>
      <xdr:colOff>66675</xdr:colOff>
      <xdr:row>98</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22</xdr:col>
      <xdr:colOff>504825</xdr:colOff>
      <xdr:row>5</xdr:row>
      <xdr:rowOff>0</xdr:rowOff>
    </xdr:to>
    <xdr:sp macro="" textlink="">
      <xdr:nvSpPr>
        <xdr:cNvPr id="11" name="Rectangle 2"/>
        <xdr:cNvSpPr>
          <a:spLocks noChangeArrowheads="1"/>
        </xdr:cNvSpPr>
      </xdr:nvSpPr>
      <xdr:spPr bwMode="auto">
        <a:xfrm>
          <a:off x="0" y="0"/>
          <a:ext cx="21040725" cy="106680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575515</xdr:colOff>
      <xdr:row>0</xdr:row>
      <xdr:rowOff>95251</xdr:rowOff>
    </xdr:from>
    <xdr:to>
      <xdr:col>11</xdr:col>
      <xdr:colOff>2082295</xdr:colOff>
      <xdr:row>4</xdr:row>
      <xdr:rowOff>125732</xdr:rowOff>
    </xdr:to>
    <xdr:sp macro="" textlink="">
      <xdr:nvSpPr>
        <xdr:cNvPr id="12" name="Text Box 3"/>
        <xdr:cNvSpPr txBox="1">
          <a:spLocks noChangeArrowheads="1"/>
        </xdr:cNvSpPr>
      </xdr:nvSpPr>
      <xdr:spPr bwMode="auto">
        <a:xfrm>
          <a:off x="1880440" y="95251"/>
          <a:ext cx="11536605" cy="79248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1.6 </a:t>
          </a:r>
          <a:endParaRPr lang="en-GB" sz="4000" b="0" i="0" u="none" strike="noStrike" baseline="0">
            <a:solidFill>
              <a:srgbClr val="008080"/>
            </a:solidFill>
            <a:latin typeface="Arial"/>
            <a:cs typeface="Arial"/>
          </a:endParaRPr>
        </a:p>
      </xdr:txBody>
    </xdr:sp>
    <xdr:clientData/>
  </xdr:twoCellAnchor>
  <xdr:twoCellAnchor editAs="oneCell">
    <xdr:from>
      <xdr:col>0</xdr:col>
      <xdr:colOff>0</xdr:colOff>
      <xdr:row>0</xdr:row>
      <xdr:rowOff>0</xdr:rowOff>
    </xdr:from>
    <xdr:to>
      <xdr:col>0</xdr:col>
      <xdr:colOff>1202166</xdr:colOff>
      <xdr:row>4</xdr:row>
      <xdr:rowOff>206051</xdr:rowOff>
    </xdr:to>
    <xdr:pic>
      <xdr:nvPicPr>
        <xdr:cNvPr id="13" name="Picture 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1202166" cy="968051"/>
        </a:xfrm>
        <a:prstGeom prst="rect">
          <a:avLst/>
        </a:prstGeom>
        <a:solidFill>
          <a:schemeClr val="bg1"/>
        </a:solidFill>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523873</xdr:colOff>
      <xdr:row>47</xdr:row>
      <xdr:rowOff>152398</xdr:rowOff>
    </xdr:from>
    <xdr:to>
      <xdr:col>7</xdr:col>
      <xdr:colOff>28574</xdr:colOff>
      <xdr:row>72</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22</xdr:col>
      <xdr:colOff>504825</xdr:colOff>
      <xdr:row>5</xdr:row>
      <xdr:rowOff>0</xdr:rowOff>
    </xdr:to>
    <xdr:sp macro="" textlink="">
      <xdr:nvSpPr>
        <xdr:cNvPr id="35" name="Rectangle 2"/>
        <xdr:cNvSpPr>
          <a:spLocks noChangeArrowheads="1"/>
        </xdr:cNvSpPr>
      </xdr:nvSpPr>
      <xdr:spPr bwMode="auto">
        <a:xfrm>
          <a:off x="0" y="0"/>
          <a:ext cx="22517100" cy="95250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1292184</xdr:colOff>
      <xdr:row>1</xdr:row>
      <xdr:rowOff>18649</xdr:rowOff>
    </xdr:from>
    <xdr:to>
      <xdr:col>8</xdr:col>
      <xdr:colOff>771525</xdr:colOff>
      <xdr:row>4</xdr:row>
      <xdr:rowOff>114301</xdr:rowOff>
    </xdr:to>
    <xdr:sp macro="" textlink="">
      <xdr:nvSpPr>
        <xdr:cNvPr id="36" name="Text Box 3"/>
        <xdr:cNvSpPr txBox="1">
          <a:spLocks noChangeArrowheads="1"/>
        </xdr:cNvSpPr>
      </xdr:nvSpPr>
      <xdr:spPr bwMode="auto">
        <a:xfrm>
          <a:off x="2625684" y="209149"/>
          <a:ext cx="6165891" cy="6671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bg1"/>
              </a:solidFill>
              <a:latin typeface="+mn-lt"/>
              <a:cs typeface="Arial"/>
            </a:rPr>
            <a:t>CCG OIS Indicator 1.7 </a:t>
          </a:r>
          <a:endParaRPr lang="en-GB" sz="4000" b="0" i="0" u="none" strike="noStrike" baseline="0">
            <a:solidFill>
              <a:srgbClr val="008080"/>
            </a:solidFill>
            <a:latin typeface="Arial"/>
            <a:cs typeface="Arial"/>
          </a:endParaRPr>
        </a:p>
      </xdr:txBody>
    </xdr:sp>
    <xdr:clientData/>
  </xdr:twoCellAnchor>
  <xdr:twoCellAnchor editAs="oneCell">
    <xdr:from>
      <xdr:col>0</xdr:col>
      <xdr:colOff>0</xdr:colOff>
      <xdr:row>0</xdr:row>
      <xdr:rowOff>0</xdr:rowOff>
    </xdr:from>
    <xdr:to>
      <xdr:col>0</xdr:col>
      <xdr:colOff>1202166</xdr:colOff>
      <xdr:row>4</xdr:row>
      <xdr:rowOff>158426</xdr:rowOff>
    </xdr:to>
    <xdr:pic>
      <xdr:nvPicPr>
        <xdr:cNvPr id="37" name="Picture 3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02166" cy="920426"/>
        </a:xfrm>
        <a:prstGeom prst="rect">
          <a:avLst/>
        </a:prstGeom>
        <a:solidFill>
          <a:schemeClr val="bg1"/>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6.bin"/><Relationship Id="rId1" Type="http://schemas.openxmlformats.org/officeDocument/2006/relationships/hyperlink" Target="http://digital.nhs.uk/searchcatalogue?q=CCG+outcomes+indicator+set&amp;area=&amp;size=10&amp;sort=Relevance"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digital.nhs.uk/pcmdatabase" TargetMode="External"/><Relationship Id="rId2" Type="http://schemas.openxmlformats.org/officeDocument/2006/relationships/hyperlink" Target="http://systems.digital.nhs.uk/ssd/prodserv/vaprodopenexe" TargetMode="External"/><Relationship Id="rId1" Type="http://schemas.openxmlformats.org/officeDocument/2006/relationships/hyperlink" Target="http://digital.nhs.uk/searchcatalogue?q=CCG+outcomes+indicator+set&amp;area=&amp;size=10&amp;sort=Relevance" TargetMode="External"/><Relationship Id="rId5" Type="http://schemas.openxmlformats.org/officeDocument/2006/relationships/drawing" Target="../drawings/drawing11.xml"/><Relationship Id="rId4" Type="http://schemas.openxmlformats.org/officeDocument/2006/relationships/hyperlink" Target="https://www.ons.gov.uk/peoplepopulationandcommunity/populationandmigration/populationestimates"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8.bin"/><Relationship Id="rId1" Type="http://schemas.openxmlformats.org/officeDocument/2006/relationships/hyperlink" Target="http://digital.nhs.uk/searchcatalogue?q=CCG+outcomes+indicator+set&amp;area=&amp;size=10&amp;sort=Relevance"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3" Type="http://schemas.openxmlformats.org/officeDocument/2006/relationships/hyperlink" Target="http://digital.nhs.uk/pubs/hesapr15mar16m13" TargetMode="External"/><Relationship Id="rId2" Type="http://schemas.openxmlformats.org/officeDocument/2006/relationships/hyperlink" Target="http://digital.nhs.uk/searchcatalogue?q=CCG+outcomes+indicator+set&amp;area=&amp;size=10&amp;sort=Relevance" TargetMode="External"/><Relationship Id="rId1" Type="http://schemas.openxmlformats.org/officeDocument/2006/relationships/hyperlink" Target="http://digital.nhs.uk/searchcatalogue?q=title%3A%22Provisional+Monthly+Hospital+Episode+Statistics%22&amp;area=&amp;size=10&amp;sort=Relevance" TargetMode="External"/><Relationship Id="rId5" Type="http://schemas.openxmlformats.org/officeDocument/2006/relationships/drawing" Target="../drawings/drawing24.xml"/><Relationship Id="rId4"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hyperlink" Target="http://digital.nhs.uk/searchcatalogue?q=CCG+outcomes+indicator+set&amp;area=&amp;size=10&amp;sort=Relevance"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hyperlink" Target="http://www.ons.gov.uk/ons/rel/vsob1/child-mortality-statistics--childhood--infant-and-perinatal/index.html" TargetMode="External"/><Relationship Id="rId1" Type="http://schemas.openxmlformats.org/officeDocument/2006/relationships/hyperlink" Target="http://digital.nhs.uk/searchcatalogue?q=CCG+outcomes+indicator+set&amp;area=&amp;size=10&amp;sort=Relevance"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29.xml"/><Relationship Id="rId2" Type="http://schemas.openxmlformats.org/officeDocument/2006/relationships/hyperlink" Target="https://gp-patient.co.uk/" TargetMode="External"/><Relationship Id="rId1" Type="http://schemas.openxmlformats.org/officeDocument/2006/relationships/hyperlink" Target="http://digital.nhs.uk/searchcatalogue?q=CCG+outcomes+indicator+set&amp;area=&amp;size=10&amp;sort=Relevance" TargetMode="Externa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hyperlink" Target="http://digital.nhs.uk/searchcatalogue?q=CCG+outcomes+indicator+set&amp;area=&amp;size=10&amp;sort=Relevance"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31.xml"/><Relationship Id="rId2" Type="http://schemas.openxmlformats.org/officeDocument/2006/relationships/hyperlink" Target="http://digital.nhs.uk/nda" TargetMode="External"/><Relationship Id="rId1" Type="http://schemas.openxmlformats.org/officeDocument/2006/relationships/hyperlink" Target="http://digital.nhs.uk/searchcatalogue?q=CCG+outcomes+indicator+set&amp;area=&amp;size=10&amp;sort=Relevance" TargetMode="Externa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3.xml.rels><?xml version="1.0" encoding="UTF-8" standalone="yes"?>
<Relationships xmlns="http://schemas.openxmlformats.org/package/2006/relationships"><Relationship Id="rId3" Type="http://schemas.openxmlformats.org/officeDocument/2006/relationships/drawing" Target="../drawings/drawing34.xml"/><Relationship Id="rId2" Type="http://schemas.openxmlformats.org/officeDocument/2006/relationships/printerSettings" Target="../printerSettings/printerSettings11.bin"/><Relationship Id="rId1" Type="http://schemas.openxmlformats.org/officeDocument/2006/relationships/hyperlink" Target="http://digital.nhs.uk/searchcatalogue?q=CCG+outcomes+indicator+set&amp;area=&amp;size=10&amp;sort=Relevance" TargetMode="External"/></Relationships>
</file>

<file path=xl/worksheets/_rels/sheet34.xml.rels><?xml version="1.0" encoding="UTF-8" standalone="yes"?>
<Relationships xmlns="http://schemas.openxmlformats.org/package/2006/relationships"><Relationship Id="rId3" Type="http://schemas.openxmlformats.org/officeDocument/2006/relationships/drawing" Target="../drawings/drawing35.xml"/><Relationship Id="rId2" Type="http://schemas.openxmlformats.org/officeDocument/2006/relationships/printerSettings" Target="../printerSettings/printerSettings12.bin"/><Relationship Id="rId1" Type="http://schemas.openxmlformats.org/officeDocument/2006/relationships/hyperlink" Target="http://digital.nhs.uk/searchcatalogue?q=CCG+outcomes+indicator+set&amp;area=&amp;size=10&amp;sort=Relevance" TargetMode="Externa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digital.nhs.uk/searchcatalogue?q=CCG+outcomes+indicator+set&amp;area=&amp;size=10&amp;sort=Relevance" TargetMode="Externa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gp-patient.co.uk/" TargetMode="External"/><Relationship Id="rId1" Type="http://schemas.openxmlformats.org/officeDocument/2006/relationships/hyperlink" Target="http://digital.nhs.uk/searchcatalogue?q=CCG+outcomes+indicator+set&amp;area=&amp;size=10&amp;sort=Relevance" TargetMode="External"/><Relationship Id="rId4" Type="http://schemas.openxmlformats.org/officeDocument/2006/relationships/drawing" Target="../drawings/drawing42.xml"/></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hyperlink" Target="http://digital.nhs.uk/searchcatalogue?q=CCG+outcomes+indicator+set&amp;area=&amp;size=10&amp;sort=Relevance" TargetMode="External"/></Relationships>
</file>

<file path=xl/worksheets/_rels/sheet43.xml.rels><?xml version="1.0" encoding="UTF-8" standalone="yes"?>
<Relationships xmlns="http://schemas.openxmlformats.org/package/2006/relationships"><Relationship Id="rId3" Type="http://schemas.openxmlformats.org/officeDocument/2006/relationships/hyperlink" Target="http://digital.nhs.uk/pubs/hesapr15mar16m13" TargetMode="External"/><Relationship Id="rId2" Type="http://schemas.openxmlformats.org/officeDocument/2006/relationships/hyperlink" Target="http://digital.nhs.uk/searchcatalogue?q=CCG+outcomes+indicator+set&amp;area=&amp;size=10&amp;sort=Relevance" TargetMode="External"/><Relationship Id="rId1" Type="http://schemas.openxmlformats.org/officeDocument/2006/relationships/hyperlink" Target="http://digital.nhs.uk/searchcatalogue?productid=21227&amp;q=title%3a%22Provisional+Monthly+Hospital+Episode+Statistics%22&amp;sort=Most+recent&amp;size=10&amp;page=1" TargetMode="External"/><Relationship Id="rId5" Type="http://schemas.openxmlformats.org/officeDocument/2006/relationships/drawing" Target="../drawings/drawing45.xml"/><Relationship Id="rId4" Type="http://schemas.openxmlformats.org/officeDocument/2006/relationships/printerSettings" Target="../printerSettings/printerSettings14.bin"/></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digital.nhs.uk/proms/" TargetMode="External"/><Relationship Id="rId1" Type="http://schemas.openxmlformats.org/officeDocument/2006/relationships/hyperlink" Target="http://digital.nhs.uk/searchcatalogue?q=CCG+outcomes+indicator+set&amp;area=&amp;size=10&amp;sort=Relevance" TargetMode="External"/><Relationship Id="rId4" Type="http://schemas.openxmlformats.org/officeDocument/2006/relationships/drawing" Target="../drawings/drawing47.xml"/></Relationships>
</file>

<file path=xl/worksheets/_rels/sheet46.xml.rels><?xml version="1.0" encoding="UTF-8" standalone="yes"?>
<Relationships xmlns="http://schemas.openxmlformats.org/package/2006/relationships"><Relationship Id="rId3" Type="http://schemas.openxmlformats.org/officeDocument/2006/relationships/drawing" Target="../drawings/drawing48.xml"/><Relationship Id="rId2" Type="http://schemas.openxmlformats.org/officeDocument/2006/relationships/hyperlink" Target="http://digital.nhs.uk/proms/" TargetMode="External"/><Relationship Id="rId1" Type="http://schemas.openxmlformats.org/officeDocument/2006/relationships/hyperlink" Target="http://digital.nhs.uk/searchcatalogue?q=CCG+outcomes+indicator+set&amp;area=&amp;size=10&amp;sort=Relevance" TargetMode="External"/></Relationships>
</file>

<file path=xl/worksheets/_rels/sheet47.xml.rels><?xml version="1.0" encoding="UTF-8" standalone="yes"?>
<Relationships xmlns="http://schemas.openxmlformats.org/package/2006/relationships"><Relationship Id="rId3" Type="http://schemas.openxmlformats.org/officeDocument/2006/relationships/drawing" Target="../drawings/drawing49.xml"/><Relationship Id="rId2" Type="http://schemas.openxmlformats.org/officeDocument/2006/relationships/hyperlink" Target="http://digital.nhs.uk/proms/" TargetMode="External"/><Relationship Id="rId1" Type="http://schemas.openxmlformats.org/officeDocument/2006/relationships/hyperlink" Target="http://digital.nhs.uk/searchcatalogue?q=CCG+outcomes+indicator+set&amp;area=&amp;size=10&amp;sort=Relevance" TargetMode="External"/></Relationships>
</file>

<file path=xl/worksheets/_rels/sheet48.xml.rels><?xml version="1.0" encoding="UTF-8" standalone="yes"?>
<Relationships xmlns="http://schemas.openxmlformats.org/package/2006/relationships"><Relationship Id="rId3" Type="http://schemas.openxmlformats.org/officeDocument/2006/relationships/drawing" Target="../drawings/drawing50.xml"/><Relationship Id="rId2" Type="http://schemas.openxmlformats.org/officeDocument/2006/relationships/hyperlink" Target="http://digital.nhs.uk/proms/" TargetMode="External"/><Relationship Id="rId1" Type="http://schemas.openxmlformats.org/officeDocument/2006/relationships/hyperlink" Target="http://digital.nhs.uk/searchcatalogue?q=CCG+outcomes+indicator+set&amp;area=&amp;size=10&amp;sort=Relevance" TargetMode="External"/></Relationships>
</file>

<file path=xl/worksheets/_rels/sheet49.xml.rels><?xml version="1.0" encoding="UTF-8" standalone="yes"?>
<Relationships xmlns="http://schemas.openxmlformats.org/package/2006/relationships"><Relationship Id="rId3" Type="http://schemas.openxmlformats.org/officeDocument/2006/relationships/hyperlink" Target="http://digital.nhs.uk/searchcatalogue?productid=21227&amp;q=title%3a%22Provisional+Monthly+Hospital+Episode+Statistics%22&amp;sort=Most+recent&amp;size=10&amp;page=1" TargetMode="External"/><Relationship Id="rId2" Type="http://schemas.openxmlformats.org/officeDocument/2006/relationships/hyperlink" Target="http://digital.nhs.uk/searchcatalogue?q=CCG+outcomes+indicator+set&amp;area=&amp;size=10&amp;sort=Relevance" TargetMode="External"/><Relationship Id="rId1" Type="http://schemas.openxmlformats.org/officeDocument/2006/relationships/hyperlink" Target="http://digital.nhs.uk/pubs/hesapr15mar16m13" TargetMode="External"/><Relationship Id="rId5" Type="http://schemas.openxmlformats.org/officeDocument/2006/relationships/drawing" Target="../drawings/drawing51.xml"/><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digital.nhs.uk/searchcatalogue?q=CCG+outcomes+indicator+set&amp;area=&amp;size=10&amp;sort=Relevance" TargetMode="External"/></Relationships>
</file>

<file path=xl/worksheets/_rels/sheet50.xml.rels><?xml version="1.0" encoding="UTF-8" standalone="yes"?>
<Relationships xmlns="http://schemas.openxmlformats.org/package/2006/relationships"><Relationship Id="rId3" Type="http://schemas.openxmlformats.org/officeDocument/2006/relationships/drawing" Target="../drawings/drawing52.xml"/><Relationship Id="rId2" Type="http://schemas.openxmlformats.org/officeDocument/2006/relationships/hyperlink" Target="https://www.strokeaudit.org/" TargetMode="External"/><Relationship Id="rId1" Type="http://schemas.openxmlformats.org/officeDocument/2006/relationships/hyperlink" Target="http://digital.nhs.uk/searchcatalogue?q=CCG+outcomes+indicator+set&amp;area=&amp;size=10&amp;sort=Relevance" TargetMode="External"/></Relationships>
</file>

<file path=xl/worksheets/_rels/sheet51.xml.rels><?xml version="1.0" encoding="UTF-8" standalone="yes"?>
<Relationships xmlns="http://schemas.openxmlformats.org/package/2006/relationships"><Relationship Id="rId3" Type="http://schemas.openxmlformats.org/officeDocument/2006/relationships/drawing" Target="../drawings/drawing53.xml"/><Relationship Id="rId2" Type="http://schemas.openxmlformats.org/officeDocument/2006/relationships/hyperlink" Target="https://www.strokeaudit.org/" TargetMode="External"/><Relationship Id="rId1" Type="http://schemas.openxmlformats.org/officeDocument/2006/relationships/hyperlink" Target="http://digital.nhs.uk/searchcatalogue?q=CCG+outcomes+indicator+set&amp;area=&amp;size=10&amp;sort=Relevance" TargetMode="External"/></Relationships>
</file>

<file path=xl/worksheets/_rels/sheet52.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www.strokeaudit.org/" TargetMode="External"/><Relationship Id="rId1" Type="http://schemas.openxmlformats.org/officeDocument/2006/relationships/hyperlink" Target="http://digital.nhs.uk/searchcatalogue?q=CCG+outcomes+indicator+set&amp;area=&amp;size=10&amp;sort=Relevance" TargetMode="External"/><Relationship Id="rId4" Type="http://schemas.openxmlformats.org/officeDocument/2006/relationships/drawing" Target="../drawings/drawing54.xml"/></Relationships>
</file>

<file path=xl/worksheets/_rels/sheet53.xml.rels><?xml version="1.0" encoding="UTF-8" standalone="yes"?>
<Relationships xmlns="http://schemas.openxmlformats.org/package/2006/relationships"><Relationship Id="rId3" Type="http://schemas.openxmlformats.org/officeDocument/2006/relationships/drawing" Target="../drawings/drawing56.xml"/><Relationship Id="rId2" Type="http://schemas.openxmlformats.org/officeDocument/2006/relationships/hyperlink" Target="https://www.strokeaudit.org/" TargetMode="External"/><Relationship Id="rId1" Type="http://schemas.openxmlformats.org/officeDocument/2006/relationships/hyperlink" Target="http://digital.nhs.uk/searchcatalogue?q=CCG+outcomes+indicator+set&amp;area=&amp;size=10&amp;sort=Relevance" TargetMode="External"/></Relationships>
</file>

<file path=xl/worksheets/_rels/sheet54.xml.rels><?xml version="1.0" encoding="UTF-8" standalone="yes"?>
<Relationships xmlns="http://schemas.openxmlformats.org/package/2006/relationships"><Relationship Id="rId3" Type="http://schemas.openxmlformats.org/officeDocument/2006/relationships/drawing" Target="../drawings/drawing57.xml"/><Relationship Id="rId2" Type="http://schemas.openxmlformats.org/officeDocument/2006/relationships/hyperlink" Target="https://www.strokeaudit.org/" TargetMode="External"/><Relationship Id="rId1" Type="http://schemas.openxmlformats.org/officeDocument/2006/relationships/hyperlink" Target="http://digital.nhs.uk/searchcatalogue?q=CCG+outcomes+indicator+set&amp;area=&amp;size=10&amp;sort=Relevance" TargetMode="Externa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3" Type="http://schemas.openxmlformats.org/officeDocument/2006/relationships/hyperlink" Target="http://digital.nhs.uk/pubs/hesapr15mar16m13" TargetMode="External"/><Relationship Id="rId2" Type="http://schemas.openxmlformats.org/officeDocument/2006/relationships/hyperlink" Target="http://digital.nhs.uk/searchcatalogue?productid=21227&amp;q=title%3a%22Provisional+Monthly+Hospital+Episode+Statistics%22&amp;sort=Most+recent&amp;size=10&amp;page=1" TargetMode="External"/><Relationship Id="rId1" Type="http://schemas.openxmlformats.org/officeDocument/2006/relationships/hyperlink" Target="http://digital.nhs.uk/searchcatalogue?q=CCG+outcomes+indicator+set&amp;area=&amp;size=10&amp;sort=Relevance" TargetMode="External"/><Relationship Id="rId4" Type="http://schemas.openxmlformats.org/officeDocument/2006/relationships/drawing" Target="../drawings/drawing65.xml"/></Relationships>
</file>

<file path=xl/worksheets/_rels/sheet61.xml.rels><?xml version="1.0" encoding="UTF-8" standalone="yes"?>
<Relationships xmlns="http://schemas.openxmlformats.org/package/2006/relationships"><Relationship Id="rId3" Type="http://schemas.openxmlformats.org/officeDocument/2006/relationships/hyperlink" Target="http://digital.nhs.uk/catalogue/PUB21401" TargetMode="External"/><Relationship Id="rId2" Type="http://schemas.openxmlformats.org/officeDocument/2006/relationships/hyperlink" Target="http://www.hscic.gov.uk/pubs/hesapr16jun16" TargetMode="External"/><Relationship Id="rId1" Type="http://schemas.openxmlformats.org/officeDocument/2006/relationships/hyperlink" Target="http://digital.nhs.uk/searchcatalogue?q=CCG+outcomes+indicator+set&amp;area=&amp;size=10&amp;sort=Relevance" TargetMode="External"/><Relationship Id="rId5" Type="http://schemas.openxmlformats.org/officeDocument/2006/relationships/drawing" Target="../drawings/drawing66.xml"/><Relationship Id="rId4" Type="http://schemas.openxmlformats.org/officeDocument/2006/relationships/printerSettings" Target="../printerSettings/printerSettings18.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19.bin"/></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20.bin"/></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66.xml.rels><?xml version="1.0" encoding="UTF-8" standalone="yes"?>
<Relationships xmlns="http://schemas.openxmlformats.org/package/2006/relationships"><Relationship Id="rId3" Type="http://schemas.openxmlformats.org/officeDocument/2006/relationships/hyperlink" Target="http://digital.nhs.uk/HES" TargetMode="External"/><Relationship Id="rId2" Type="http://schemas.openxmlformats.org/officeDocument/2006/relationships/hyperlink" Target="http://www.nhssurveys.org/surveys" TargetMode="External"/><Relationship Id="rId1" Type="http://schemas.openxmlformats.org/officeDocument/2006/relationships/hyperlink" Target="http://digital.nhs.uk/searchcatalogue?q=CCG+outcomes+indicator+set&amp;area=&amp;size=10&amp;sort=Relevance" TargetMode="External"/><Relationship Id="rId6" Type="http://schemas.openxmlformats.org/officeDocument/2006/relationships/drawing" Target="../drawings/drawing71.xml"/><Relationship Id="rId5" Type="http://schemas.openxmlformats.org/officeDocument/2006/relationships/printerSettings" Target="../printerSettings/printerSettings21.bin"/><Relationship Id="rId4" Type="http://schemas.openxmlformats.org/officeDocument/2006/relationships/hyperlink" Target="http://digital.nhs.uk/pubs/hesapr15mar16m13" TargetMode="External"/></Relationships>
</file>

<file path=xl/worksheets/_rels/sheet67.xml.rels><?xml version="1.0" encoding="UTF-8" standalone="yes"?>
<Relationships xmlns="http://schemas.openxmlformats.org/package/2006/relationships"><Relationship Id="rId3" Type="http://schemas.openxmlformats.org/officeDocument/2006/relationships/hyperlink" Target="http://digital.nhs.uk/pubs/hesapr15mar16m13" TargetMode="External"/><Relationship Id="rId2" Type="http://schemas.openxmlformats.org/officeDocument/2006/relationships/hyperlink" Target="http://www.nhssurveys.org/surveys" TargetMode="External"/><Relationship Id="rId1" Type="http://schemas.openxmlformats.org/officeDocument/2006/relationships/hyperlink" Target="http://digital.nhs.uk/searchcatalogue?q=CCG+outcomes+indicator+set&amp;area=&amp;size=10&amp;sort=Relevance" TargetMode="External"/><Relationship Id="rId5" Type="http://schemas.openxmlformats.org/officeDocument/2006/relationships/drawing" Target="../drawings/drawing72.xml"/><Relationship Id="rId4" Type="http://schemas.openxmlformats.org/officeDocument/2006/relationships/hyperlink" Target="http://digital.nhs.uk/pubs/hesapr15mar16m13" TargetMode="External"/></Relationships>
</file>

<file path=xl/worksheets/_rels/sheet68.xml.rels><?xml version="1.0" encoding="UTF-8" standalone="yes"?>
<Relationships xmlns="http://schemas.openxmlformats.org/package/2006/relationships"><Relationship Id="rId3" Type="http://schemas.openxmlformats.org/officeDocument/2006/relationships/hyperlink" Target="http://digital.nhs.uk/searchcatalogue?q=CCG+outcomes+indicator+set&amp;area=&amp;size=10&amp;sort=Relevance" TargetMode="External"/><Relationship Id="rId2" Type="http://schemas.openxmlformats.org/officeDocument/2006/relationships/hyperlink" Target="http://www.nrls.npsa.nhs.uk/resources/" TargetMode="External"/><Relationship Id="rId1" Type="http://schemas.openxmlformats.org/officeDocument/2006/relationships/hyperlink" Target="http://www.hscic.gov.uk/pubs/hesapr16jun16" TargetMode="External"/><Relationship Id="rId5" Type="http://schemas.openxmlformats.org/officeDocument/2006/relationships/drawing" Target="../drawings/drawing73.xml"/><Relationship Id="rId4" Type="http://schemas.openxmlformats.org/officeDocument/2006/relationships/hyperlink" Target="http://digital.nhs.uk/catalogue/PUB21401" TargetMode="External"/></Relationships>
</file>

<file path=xl/worksheets/_rels/sheet69.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www.gov.uk/government/collections/staphylococcus-aureus-guidance-data-and-analysis" TargetMode="External"/><Relationship Id="rId1" Type="http://schemas.openxmlformats.org/officeDocument/2006/relationships/hyperlink" Target="http://digital.nhs.uk/searchcatalogue?q=CCG+outcomes+indicator+set&amp;area=&amp;size=10&amp;sort=Relevance" TargetMode="External"/><Relationship Id="rId4" Type="http://schemas.openxmlformats.org/officeDocument/2006/relationships/drawing" Target="../drawings/drawing7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s://www.strokeaudit.org/results/Clinical-audit/National-Results.aspx" TargetMode="External"/><Relationship Id="rId1" Type="http://schemas.openxmlformats.org/officeDocument/2006/relationships/hyperlink" Target="http://digital.nhs.uk/searchcatalogue?q=CCG+outcomes+indicator+set&amp;area=&amp;size=10&amp;sort=Relevance" TargetMode="External"/></Relationships>
</file>

<file path=xl/worksheets/_rels/sheet70.xml.rels><?xml version="1.0" encoding="UTF-8" standalone="yes"?>
<Relationships xmlns="http://schemas.openxmlformats.org/package/2006/relationships"><Relationship Id="rId3" Type="http://schemas.openxmlformats.org/officeDocument/2006/relationships/drawing" Target="../drawings/drawing75.xml"/><Relationship Id="rId2" Type="http://schemas.openxmlformats.org/officeDocument/2006/relationships/hyperlink" Target="http://www.gov.uk/government/collections/clostridium-difficile-guidance-data-and-analysis" TargetMode="External"/><Relationship Id="rId1" Type="http://schemas.openxmlformats.org/officeDocument/2006/relationships/hyperlink" Target="http://digital.nhs.uk/searchcatalogue?q=CCG+outcomes+indicator+set&amp;area=&amp;size=10&amp;sort=Relevance"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hyperlink" Target="http://digital.nhs.uk/searchcatalogue?q=CCG+outcomes+indicator+set&amp;area=&amp;size=10&amp;sort=Relevance"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5.bin"/><Relationship Id="rId1" Type="http://schemas.openxmlformats.org/officeDocument/2006/relationships/hyperlink" Target="http://digital.nhs.uk/searchcatalogue?q=CCG+outcomes+indicator+set&amp;area=&amp;size=10&amp;sort=Relev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J107"/>
  <sheetViews>
    <sheetView showGridLines="0" tabSelected="1" workbookViewId="0">
      <selection activeCell="A7" sqref="A7"/>
    </sheetView>
  </sheetViews>
  <sheetFormatPr defaultRowHeight="15" x14ac:dyDescent="0.25"/>
  <cols>
    <col min="1" max="1" width="9.140625" style="451"/>
    <col min="2" max="2" width="9.85546875" style="121" bestFit="1" customWidth="1"/>
    <col min="3" max="3" width="160.5703125" style="451" customWidth="1"/>
    <col min="4" max="16384" width="9.140625" style="451"/>
  </cols>
  <sheetData>
    <row r="1" spans="1:36" x14ac:dyDescent="0.25">
      <c r="A1" s="116"/>
      <c r="B1" s="117"/>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row>
    <row r="2" spans="1:36" x14ac:dyDescent="0.25">
      <c r="A2" s="116"/>
      <c r="B2" s="117"/>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row>
    <row r="3" spans="1:36" x14ac:dyDescent="0.25">
      <c r="A3" s="116"/>
      <c r="B3" s="117"/>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row>
    <row r="4" spans="1:36" ht="18.75" customHeight="1" x14ac:dyDescent="0.25">
      <c r="A4" s="116"/>
      <c r="B4" s="117"/>
      <c r="C4" s="116"/>
      <c r="D4" s="116"/>
      <c r="E4" s="116"/>
      <c r="F4" s="116"/>
      <c r="G4" s="116"/>
      <c r="H4" s="116"/>
      <c r="I4" s="116"/>
      <c r="J4" s="116"/>
      <c r="K4" s="116"/>
      <c r="L4" s="116"/>
      <c r="M4" s="116"/>
      <c r="N4" s="116"/>
      <c r="O4" s="116"/>
      <c r="P4" s="116"/>
      <c r="Q4" s="116"/>
      <c r="R4" s="116"/>
      <c r="S4" s="116"/>
      <c r="T4" s="116"/>
      <c r="U4" s="116"/>
      <c r="V4" s="116"/>
      <c r="W4" s="116"/>
      <c r="X4" s="116"/>
      <c r="Y4" s="116"/>
      <c r="Z4" s="116"/>
      <c r="AA4" s="116"/>
      <c r="AB4" s="116"/>
      <c r="AC4" s="116"/>
      <c r="AD4" s="116"/>
      <c r="AE4" s="116"/>
      <c r="AF4" s="116"/>
      <c r="AG4" s="116"/>
      <c r="AH4" s="116"/>
      <c r="AI4" s="116"/>
      <c r="AJ4" s="116"/>
    </row>
    <row r="5" spans="1:36" ht="9" customHeight="1" x14ac:dyDescent="0.25">
      <c r="A5" s="116"/>
      <c r="B5" s="117"/>
      <c r="C5" s="116"/>
      <c r="D5" s="116"/>
      <c r="E5" s="116"/>
      <c r="F5" s="116"/>
      <c r="G5" s="116"/>
      <c r="H5" s="116"/>
      <c r="I5" s="116"/>
      <c r="J5" s="116"/>
      <c r="K5" s="116"/>
      <c r="L5" s="116"/>
      <c r="M5" s="116"/>
      <c r="N5" s="116"/>
      <c r="O5" s="116"/>
      <c r="P5" s="116"/>
      <c r="Q5" s="116"/>
      <c r="R5" s="116"/>
      <c r="S5" s="116"/>
      <c r="T5" s="116"/>
      <c r="U5" s="116"/>
      <c r="V5" s="116"/>
      <c r="W5" s="116"/>
      <c r="X5" s="116"/>
      <c r="Y5" s="116"/>
      <c r="Z5" s="116"/>
      <c r="AA5" s="116"/>
      <c r="AB5" s="116"/>
      <c r="AC5" s="116"/>
      <c r="AD5" s="116"/>
      <c r="AE5" s="116"/>
      <c r="AF5" s="116"/>
      <c r="AG5" s="116"/>
      <c r="AH5" s="116"/>
      <c r="AI5" s="116"/>
      <c r="AJ5" s="116"/>
    </row>
    <row r="6" spans="1:36" ht="26.25" customHeight="1" x14ac:dyDescent="0.25">
      <c r="A6" s="118" t="s">
        <v>204</v>
      </c>
      <c r="B6" s="117"/>
      <c r="C6" s="116"/>
      <c r="D6" s="116"/>
      <c r="E6" s="116"/>
      <c r="F6" s="116"/>
      <c r="G6" s="116"/>
      <c r="H6" s="116"/>
      <c r="I6" s="116"/>
      <c r="J6" s="116"/>
      <c r="K6" s="116"/>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16"/>
    </row>
    <row r="7" spans="1:36" s="7" customFormat="1" ht="21" x14ac:dyDescent="0.35">
      <c r="A7" s="213" t="s">
        <v>917</v>
      </c>
      <c r="B7" s="119"/>
    </row>
    <row r="8" spans="1:36" x14ac:dyDescent="0.25">
      <c r="A8" s="120" t="s">
        <v>205</v>
      </c>
    </row>
    <row r="9" spans="1:36" s="125" customFormat="1" ht="46.5" customHeight="1" x14ac:dyDescent="0.25">
      <c r="A9" s="200"/>
      <c r="B9" s="124" t="s">
        <v>206</v>
      </c>
      <c r="C9" s="123" t="s">
        <v>207</v>
      </c>
    </row>
    <row r="10" spans="1:36" x14ac:dyDescent="0.25">
      <c r="A10" s="201" t="s">
        <v>208</v>
      </c>
      <c r="B10" s="202">
        <v>1.1000000000000001</v>
      </c>
      <c r="C10" s="203" t="s">
        <v>209</v>
      </c>
    </row>
    <row r="11" spans="1:36" x14ac:dyDescent="0.25">
      <c r="A11" s="204" t="s">
        <v>208</v>
      </c>
      <c r="B11" s="202">
        <v>1.1000000000000001</v>
      </c>
      <c r="C11" s="203" t="s">
        <v>210</v>
      </c>
    </row>
    <row r="12" spans="1:36" x14ac:dyDescent="0.25">
      <c r="A12" s="201" t="s">
        <v>208</v>
      </c>
      <c r="B12" s="202">
        <v>1.2</v>
      </c>
      <c r="C12" s="203" t="s">
        <v>211</v>
      </c>
    </row>
    <row r="13" spans="1:36" s="126" customFormat="1" x14ac:dyDescent="0.25">
      <c r="A13" s="201" t="s">
        <v>208</v>
      </c>
      <c r="B13" s="208">
        <v>1.3</v>
      </c>
      <c r="C13" s="209" t="s">
        <v>212</v>
      </c>
    </row>
    <row r="14" spans="1:36" s="126" customFormat="1" x14ac:dyDescent="0.25">
      <c r="A14" s="201" t="s">
        <v>208</v>
      </c>
      <c r="B14" s="208">
        <v>1.4</v>
      </c>
      <c r="C14" s="209" t="s">
        <v>213</v>
      </c>
    </row>
    <row r="15" spans="1:36" s="126" customFormat="1" x14ac:dyDescent="0.25">
      <c r="A15" s="201" t="s">
        <v>208</v>
      </c>
      <c r="B15" s="208">
        <v>1.5</v>
      </c>
      <c r="C15" s="209" t="s">
        <v>214</v>
      </c>
    </row>
    <row r="16" spans="1:36" x14ac:dyDescent="0.25">
      <c r="A16" s="201" t="s">
        <v>208</v>
      </c>
      <c r="B16" s="202">
        <v>1.6</v>
      </c>
      <c r="C16" s="203" t="s">
        <v>215</v>
      </c>
    </row>
    <row r="17" spans="1:3" x14ac:dyDescent="0.25">
      <c r="A17" s="201" t="s">
        <v>208</v>
      </c>
      <c r="B17" s="202">
        <v>1.7</v>
      </c>
      <c r="C17" s="203" t="s">
        <v>216</v>
      </c>
    </row>
    <row r="18" spans="1:3" x14ac:dyDescent="0.25">
      <c r="A18" s="201" t="s">
        <v>208</v>
      </c>
      <c r="B18" s="202">
        <v>1.8</v>
      </c>
      <c r="C18" s="203" t="s">
        <v>217</v>
      </c>
    </row>
    <row r="19" spans="1:3" x14ac:dyDescent="0.25">
      <c r="A19" s="201" t="s">
        <v>208</v>
      </c>
      <c r="B19" s="202">
        <v>1.9</v>
      </c>
      <c r="C19" s="203" t="s">
        <v>218</v>
      </c>
    </row>
    <row r="20" spans="1:3" s="129" customFormat="1" x14ac:dyDescent="0.25">
      <c r="A20" s="201" t="s">
        <v>208</v>
      </c>
      <c r="B20" s="210">
        <v>1.1000000000000001</v>
      </c>
      <c r="C20" s="209" t="s">
        <v>219</v>
      </c>
    </row>
    <row r="21" spans="1:3" s="129" customFormat="1" x14ac:dyDescent="0.25">
      <c r="A21" s="201" t="s">
        <v>208</v>
      </c>
      <c r="B21" s="208">
        <v>1.1100000000000001</v>
      </c>
      <c r="C21" s="209" t="s">
        <v>220</v>
      </c>
    </row>
    <row r="22" spans="1:3" s="126" customFormat="1" x14ac:dyDescent="0.25">
      <c r="A22" s="201" t="s">
        <v>208</v>
      </c>
      <c r="B22" s="208">
        <v>1.1200000000000001</v>
      </c>
      <c r="C22" s="209" t="s">
        <v>221</v>
      </c>
    </row>
    <row r="23" spans="1:3" s="129" customFormat="1" x14ac:dyDescent="0.25">
      <c r="A23" s="201" t="s">
        <v>208</v>
      </c>
      <c r="B23" s="208">
        <v>1.1299999999999999</v>
      </c>
      <c r="C23" s="209" t="s">
        <v>222</v>
      </c>
    </row>
    <row r="24" spans="1:3" s="126" customFormat="1" x14ac:dyDescent="0.25">
      <c r="A24" s="201" t="s">
        <v>208</v>
      </c>
      <c r="B24" s="208">
        <v>1.1399999999999999</v>
      </c>
      <c r="C24" s="209" t="s">
        <v>223</v>
      </c>
    </row>
    <row r="25" spans="1:3" s="129" customFormat="1" x14ac:dyDescent="0.25">
      <c r="A25" s="201" t="s">
        <v>208</v>
      </c>
      <c r="B25" s="208">
        <v>1.1499999999999999</v>
      </c>
      <c r="C25" s="209" t="s">
        <v>224</v>
      </c>
    </row>
    <row r="26" spans="1:3" s="126" customFormat="1" x14ac:dyDescent="0.25">
      <c r="A26" s="205"/>
      <c r="B26" s="206">
        <v>1.1599999999999999</v>
      </c>
      <c r="C26" s="207" t="s">
        <v>225</v>
      </c>
    </row>
    <row r="27" spans="1:3" s="129" customFormat="1" x14ac:dyDescent="0.25">
      <c r="A27" s="201" t="s">
        <v>208</v>
      </c>
      <c r="B27" s="208">
        <v>1.17</v>
      </c>
      <c r="C27" s="209" t="s">
        <v>226</v>
      </c>
    </row>
    <row r="28" spans="1:3" s="129" customFormat="1" x14ac:dyDescent="0.25">
      <c r="A28" s="201" t="s">
        <v>208</v>
      </c>
      <c r="B28" s="208">
        <v>1.18</v>
      </c>
      <c r="C28" s="209" t="s">
        <v>96</v>
      </c>
    </row>
    <row r="29" spans="1:3" s="120" customFormat="1" x14ac:dyDescent="0.25">
      <c r="A29" s="201" t="s">
        <v>208</v>
      </c>
      <c r="B29" s="208">
        <v>1.19</v>
      </c>
      <c r="C29" s="209" t="s">
        <v>227</v>
      </c>
    </row>
    <row r="30" spans="1:3" s="129" customFormat="1" x14ac:dyDescent="0.25">
      <c r="A30" s="201" t="s">
        <v>208</v>
      </c>
      <c r="B30" s="210">
        <v>1.2</v>
      </c>
      <c r="C30" s="209" t="s">
        <v>228</v>
      </c>
    </row>
    <row r="31" spans="1:3" s="126" customFormat="1" x14ac:dyDescent="0.25">
      <c r="A31" s="201" t="s">
        <v>208</v>
      </c>
      <c r="B31" s="208">
        <v>1.21</v>
      </c>
      <c r="C31" s="209" t="s">
        <v>229</v>
      </c>
    </row>
    <row r="32" spans="1:3" s="126" customFormat="1" x14ac:dyDescent="0.25">
      <c r="A32" s="204" t="s">
        <v>208</v>
      </c>
      <c r="B32" s="208">
        <v>1.22</v>
      </c>
      <c r="C32" s="209" t="s">
        <v>230</v>
      </c>
    </row>
    <row r="33" spans="1:3" s="126" customFormat="1" x14ac:dyDescent="0.25">
      <c r="A33" s="201" t="s">
        <v>208</v>
      </c>
      <c r="B33" s="208">
        <v>1.23</v>
      </c>
      <c r="C33" s="209" t="s">
        <v>231</v>
      </c>
    </row>
    <row r="34" spans="1:3" s="126" customFormat="1" x14ac:dyDescent="0.25">
      <c r="A34" s="201" t="s">
        <v>208</v>
      </c>
      <c r="B34" s="208">
        <v>1.24</v>
      </c>
      <c r="C34" s="209" t="s">
        <v>853</v>
      </c>
    </row>
    <row r="35" spans="1:3" s="126" customFormat="1" x14ac:dyDescent="0.25">
      <c r="A35" s="204" t="s">
        <v>208</v>
      </c>
      <c r="B35" s="208">
        <v>1.25</v>
      </c>
      <c r="C35" s="209" t="s">
        <v>504</v>
      </c>
    </row>
    <row r="36" spans="1:3" s="126" customFormat="1" x14ac:dyDescent="0.25">
      <c r="A36" s="204" t="s">
        <v>208</v>
      </c>
      <c r="B36" s="208">
        <v>1.26</v>
      </c>
      <c r="C36" s="209" t="s">
        <v>505</v>
      </c>
    </row>
    <row r="37" spans="1:3" s="127" customFormat="1" x14ac:dyDescent="0.25">
      <c r="A37" s="201" t="s">
        <v>208</v>
      </c>
      <c r="B37" s="208">
        <v>2.1</v>
      </c>
      <c r="C37" s="209" t="s">
        <v>232</v>
      </c>
    </row>
    <row r="38" spans="1:3" x14ac:dyDescent="0.25">
      <c r="A38" s="201" t="s">
        <v>208</v>
      </c>
      <c r="B38" s="202">
        <v>2.2000000000000002</v>
      </c>
      <c r="C38" s="203" t="s">
        <v>233</v>
      </c>
    </row>
    <row r="39" spans="1:3" s="126" customFormat="1" x14ac:dyDescent="0.25">
      <c r="A39" s="201" t="s">
        <v>208</v>
      </c>
      <c r="B39" s="208">
        <v>2.2999999999999998</v>
      </c>
      <c r="C39" s="209" t="s">
        <v>234</v>
      </c>
    </row>
    <row r="40" spans="1:3" s="126" customFormat="1" x14ac:dyDescent="0.25">
      <c r="A40" s="201" t="s">
        <v>208</v>
      </c>
      <c r="B40" s="208">
        <v>2.4</v>
      </c>
      <c r="C40" s="209" t="s">
        <v>235</v>
      </c>
    </row>
    <row r="41" spans="1:3" s="127" customFormat="1" x14ac:dyDescent="0.25">
      <c r="A41" s="201" t="s">
        <v>208</v>
      </c>
      <c r="B41" s="208">
        <v>2.5</v>
      </c>
      <c r="C41" s="209" t="s">
        <v>236</v>
      </c>
    </row>
    <row r="42" spans="1:3" x14ac:dyDescent="0.25">
      <c r="A42" s="201" t="s">
        <v>208</v>
      </c>
      <c r="B42" s="202">
        <v>2.6</v>
      </c>
      <c r="C42" s="203" t="s">
        <v>237</v>
      </c>
    </row>
    <row r="43" spans="1:3" x14ac:dyDescent="0.25">
      <c r="A43" s="201" t="s">
        <v>208</v>
      </c>
      <c r="B43" s="202">
        <v>2.7</v>
      </c>
      <c r="C43" s="203" t="s">
        <v>238</v>
      </c>
    </row>
    <row r="44" spans="1:3" s="127" customFormat="1" x14ac:dyDescent="0.25">
      <c r="A44" s="201" t="s">
        <v>208</v>
      </c>
      <c r="B44" s="208">
        <v>2.8</v>
      </c>
      <c r="C44" s="209" t="s">
        <v>116</v>
      </c>
    </row>
    <row r="45" spans="1:3" s="127" customFormat="1" x14ac:dyDescent="0.25">
      <c r="A45" s="204" t="s">
        <v>208</v>
      </c>
      <c r="B45" s="208">
        <v>2.9</v>
      </c>
      <c r="C45" s="209" t="s">
        <v>239</v>
      </c>
    </row>
    <row r="46" spans="1:3" s="129" customFormat="1" x14ac:dyDescent="0.25">
      <c r="A46" s="201" t="s">
        <v>208</v>
      </c>
      <c r="B46" s="210">
        <v>2.1</v>
      </c>
      <c r="C46" s="209" t="s">
        <v>240</v>
      </c>
    </row>
    <row r="47" spans="1:3" s="127" customFormat="1" x14ac:dyDescent="0.25">
      <c r="A47" s="201" t="s">
        <v>208</v>
      </c>
      <c r="B47" s="208" t="s">
        <v>495</v>
      </c>
      <c r="C47" s="209" t="s">
        <v>241</v>
      </c>
    </row>
    <row r="48" spans="1:3" s="129" customFormat="1" x14ac:dyDescent="0.25">
      <c r="A48" s="201" t="s">
        <v>208</v>
      </c>
      <c r="B48" s="210" t="s">
        <v>496</v>
      </c>
      <c r="C48" s="209" t="s">
        <v>497</v>
      </c>
    </row>
    <row r="49" spans="1:3" s="129" customFormat="1" x14ac:dyDescent="0.25">
      <c r="A49" s="201" t="s">
        <v>208</v>
      </c>
      <c r="B49" s="210" t="s">
        <v>498</v>
      </c>
      <c r="C49" s="209" t="s">
        <v>499</v>
      </c>
    </row>
    <row r="50" spans="1:3" s="126" customFormat="1" x14ac:dyDescent="0.25">
      <c r="A50" s="205"/>
      <c r="B50" s="206">
        <v>2.12</v>
      </c>
      <c r="C50" s="207" t="s">
        <v>242</v>
      </c>
    </row>
    <row r="51" spans="1:3" s="126" customFormat="1" x14ac:dyDescent="0.25">
      <c r="A51" s="205"/>
      <c r="B51" s="206">
        <v>2.13</v>
      </c>
      <c r="C51" s="207" t="s">
        <v>243</v>
      </c>
    </row>
    <row r="52" spans="1:3" s="126" customFormat="1" x14ac:dyDescent="0.25">
      <c r="A52" s="205"/>
      <c r="B52" s="206">
        <v>2.14</v>
      </c>
      <c r="C52" s="207" t="s">
        <v>244</v>
      </c>
    </row>
    <row r="53" spans="1:3" s="127" customFormat="1" x14ac:dyDescent="0.25">
      <c r="A53" s="201" t="s">
        <v>208</v>
      </c>
      <c r="B53" s="208">
        <v>2.15</v>
      </c>
      <c r="C53" s="209" t="s">
        <v>245</v>
      </c>
    </row>
    <row r="54" spans="1:3" s="129" customFormat="1" x14ac:dyDescent="0.25">
      <c r="A54" s="201" t="s">
        <v>208</v>
      </c>
      <c r="B54" s="208">
        <v>2.16</v>
      </c>
      <c r="C54" s="209" t="s">
        <v>246</v>
      </c>
    </row>
    <row r="55" spans="1:3" x14ac:dyDescent="0.25">
      <c r="A55" s="201" t="s">
        <v>208</v>
      </c>
      <c r="B55" s="202">
        <v>3.1</v>
      </c>
      <c r="C55" s="203" t="s">
        <v>247</v>
      </c>
    </row>
    <row r="56" spans="1:3" s="122" customFormat="1" x14ac:dyDescent="0.25">
      <c r="A56" s="211" t="s">
        <v>208</v>
      </c>
      <c r="B56" s="202">
        <v>3.2</v>
      </c>
      <c r="C56" s="203" t="s">
        <v>248</v>
      </c>
    </row>
    <row r="57" spans="1:3" x14ac:dyDescent="0.25">
      <c r="A57" s="211" t="s">
        <v>208</v>
      </c>
      <c r="B57" s="202" t="s">
        <v>249</v>
      </c>
      <c r="C57" s="203" t="s">
        <v>250</v>
      </c>
    </row>
    <row r="58" spans="1:3" x14ac:dyDescent="0.25">
      <c r="A58" s="211" t="s">
        <v>208</v>
      </c>
      <c r="B58" s="202" t="s">
        <v>251</v>
      </c>
      <c r="C58" s="203" t="s">
        <v>252</v>
      </c>
    </row>
    <row r="59" spans="1:3" x14ac:dyDescent="0.25">
      <c r="A59" s="211" t="s">
        <v>208</v>
      </c>
      <c r="B59" s="202" t="s">
        <v>253</v>
      </c>
      <c r="C59" s="203" t="s">
        <v>254</v>
      </c>
    </row>
    <row r="60" spans="1:3" x14ac:dyDescent="0.25">
      <c r="A60" s="211" t="s">
        <v>208</v>
      </c>
      <c r="B60" s="202" t="s">
        <v>255</v>
      </c>
      <c r="C60" s="203" t="s">
        <v>256</v>
      </c>
    </row>
    <row r="61" spans="1:3" x14ac:dyDescent="0.25">
      <c r="A61" s="201" t="s">
        <v>208</v>
      </c>
      <c r="B61" s="202">
        <v>3.4</v>
      </c>
      <c r="C61" s="203" t="s">
        <v>257</v>
      </c>
    </row>
    <row r="62" spans="1:3" s="127" customFormat="1" x14ac:dyDescent="0.25">
      <c r="A62" s="201" t="s">
        <v>208</v>
      </c>
      <c r="B62" s="208">
        <v>3.5</v>
      </c>
      <c r="C62" s="209" t="s">
        <v>258</v>
      </c>
    </row>
    <row r="63" spans="1:3" s="127" customFormat="1" x14ac:dyDescent="0.25">
      <c r="A63" s="201" t="s">
        <v>208</v>
      </c>
      <c r="B63" s="208">
        <v>3.6</v>
      </c>
      <c r="C63" s="209" t="s">
        <v>259</v>
      </c>
    </row>
    <row r="64" spans="1:3" s="127" customFormat="1" x14ac:dyDescent="0.25">
      <c r="A64" s="201" t="s">
        <v>208</v>
      </c>
      <c r="B64" s="208">
        <v>3.7</v>
      </c>
      <c r="C64" s="209" t="s">
        <v>260</v>
      </c>
    </row>
    <row r="65" spans="1:3" s="127" customFormat="1" x14ac:dyDescent="0.25">
      <c r="A65" s="204" t="s">
        <v>208</v>
      </c>
      <c r="B65" s="208">
        <v>3.8</v>
      </c>
      <c r="C65" s="209" t="s">
        <v>261</v>
      </c>
    </row>
    <row r="66" spans="1:3" s="127" customFormat="1" x14ac:dyDescent="0.25">
      <c r="A66" s="201" t="s">
        <v>208</v>
      </c>
      <c r="B66" s="208">
        <v>3.9</v>
      </c>
      <c r="C66" s="209" t="s">
        <v>262</v>
      </c>
    </row>
    <row r="67" spans="1:3" s="127" customFormat="1" x14ac:dyDescent="0.25">
      <c r="A67" s="201" t="s">
        <v>208</v>
      </c>
      <c r="B67" s="210" t="s">
        <v>338</v>
      </c>
      <c r="C67" s="209" t="s">
        <v>340</v>
      </c>
    </row>
    <row r="68" spans="1:3" s="127" customFormat="1" x14ac:dyDescent="0.25">
      <c r="A68" s="201" t="s">
        <v>208</v>
      </c>
      <c r="B68" s="210" t="s">
        <v>339</v>
      </c>
      <c r="C68" s="209" t="s">
        <v>341</v>
      </c>
    </row>
    <row r="69" spans="1:3" s="127" customFormat="1" x14ac:dyDescent="0.25">
      <c r="A69" s="201" t="s">
        <v>208</v>
      </c>
      <c r="B69" s="210">
        <v>3.11</v>
      </c>
      <c r="C69" s="209" t="s">
        <v>325</v>
      </c>
    </row>
    <row r="70" spans="1:3" s="127" customFormat="1" x14ac:dyDescent="0.25">
      <c r="A70" s="204" t="s">
        <v>208</v>
      </c>
      <c r="B70" s="210">
        <v>3.12</v>
      </c>
      <c r="C70" s="209" t="s">
        <v>263</v>
      </c>
    </row>
    <row r="71" spans="1:3" s="127" customFormat="1" x14ac:dyDescent="0.25">
      <c r="A71" s="201" t="s">
        <v>208</v>
      </c>
      <c r="B71" s="210">
        <v>3.13</v>
      </c>
      <c r="C71" s="209" t="s">
        <v>264</v>
      </c>
    </row>
    <row r="72" spans="1:3" s="212" customFormat="1" x14ac:dyDescent="0.25">
      <c r="A72" s="201" t="s">
        <v>208</v>
      </c>
      <c r="B72" s="210">
        <v>3.14</v>
      </c>
      <c r="C72" s="209" t="s">
        <v>265</v>
      </c>
    </row>
    <row r="73" spans="1:3" s="126" customFormat="1" x14ac:dyDescent="0.25">
      <c r="A73" s="201" t="s">
        <v>208</v>
      </c>
      <c r="B73" s="210">
        <v>3.15</v>
      </c>
      <c r="C73" s="209" t="s">
        <v>266</v>
      </c>
    </row>
    <row r="74" spans="1:3" s="127" customFormat="1" x14ac:dyDescent="0.25">
      <c r="A74" s="204" t="s">
        <v>208</v>
      </c>
      <c r="B74" s="210">
        <v>3.16</v>
      </c>
      <c r="C74" s="209" t="s">
        <v>330</v>
      </c>
    </row>
    <row r="75" spans="1:3" s="127" customFormat="1" x14ac:dyDescent="0.25">
      <c r="A75" s="201" t="s">
        <v>208</v>
      </c>
      <c r="B75" s="210">
        <v>3.17</v>
      </c>
      <c r="C75" s="209" t="s">
        <v>267</v>
      </c>
    </row>
    <row r="76" spans="1:3" s="127" customFormat="1" x14ac:dyDescent="0.25">
      <c r="A76" s="201" t="s">
        <v>208</v>
      </c>
      <c r="B76" s="210">
        <v>3.18</v>
      </c>
      <c r="C76" s="209" t="s">
        <v>506</v>
      </c>
    </row>
    <row r="77" spans="1:3" x14ac:dyDescent="0.25">
      <c r="A77" s="201" t="s">
        <v>208</v>
      </c>
      <c r="B77" s="202">
        <v>4.0999999999999996</v>
      </c>
      <c r="C77" s="203" t="s">
        <v>268</v>
      </c>
    </row>
    <row r="78" spans="1:3" s="129" customFormat="1" x14ac:dyDescent="0.25">
      <c r="A78" s="201" t="s">
        <v>208</v>
      </c>
      <c r="B78" s="208">
        <v>4.2</v>
      </c>
      <c r="C78" s="209" t="s">
        <v>269</v>
      </c>
    </row>
    <row r="79" spans="1:3" s="126" customFormat="1" x14ac:dyDescent="0.25">
      <c r="A79" s="205"/>
      <c r="B79" s="206">
        <v>4.3</v>
      </c>
      <c r="C79" s="207" t="s">
        <v>270</v>
      </c>
    </row>
    <row r="80" spans="1:3" s="126" customFormat="1" x14ac:dyDescent="0.25">
      <c r="A80" s="205"/>
      <c r="B80" s="206">
        <v>4.4000000000000004</v>
      </c>
      <c r="C80" s="207" t="s">
        <v>271</v>
      </c>
    </row>
    <row r="81" spans="1:3" s="129" customFormat="1" x14ac:dyDescent="0.25">
      <c r="A81" s="201" t="s">
        <v>208</v>
      </c>
      <c r="B81" s="208">
        <v>4.5</v>
      </c>
      <c r="C81" s="209" t="s">
        <v>272</v>
      </c>
    </row>
    <row r="82" spans="1:3" s="126" customFormat="1" x14ac:dyDescent="0.25">
      <c r="A82" s="205"/>
      <c r="B82" s="206">
        <v>4.5999999999999996</v>
      </c>
      <c r="C82" s="207" t="s">
        <v>273</v>
      </c>
    </row>
    <row r="83" spans="1:3" s="126" customFormat="1" x14ac:dyDescent="0.25">
      <c r="A83" s="205"/>
      <c r="B83" s="206">
        <v>4.7</v>
      </c>
      <c r="C83" s="207" t="s">
        <v>274</v>
      </c>
    </row>
    <row r="84" spans="1:3" s="126" customFormat="1" x14ac:dyDescent="0.25">
      <c r="A84" s="205"/>
      <c r="B84" s="206">
        <v>4.8</v>
      </c>
      <c r="C84" s="207" t="s">
        <v>275</v>
      </c>
    </row>
    <row r="85" spans="1:3" s="126" customFormat="1" x14ac:dyDescent="0.25">
      <c r="A85" s="205"/>
      <c r="B85" s="206">
        <v>4.9000000000000004</v>
      </c>
      <c r="C85" s="207" t="s">
        <v>276</v>
      </c>
    </row>
    <row r="86" spans="1:3" s="129" customFormat="1" x14ac:dyDescent="0.25">
      <c r="A86" s="201" t="s">
        <v>208</v>
      </c>
      <c r="B86" s="208">
        <v>5.0999999999999996</v>
      </c>
      <c r="C86" s="209" t="s">
        <v>277</v>
      </c>
    </row>
    <row r="87" spans="1:3" x14ac:dyDescent="0.25">
      <c r="A87" s="201" t="s">
        <v>208</v>
      </c>
      <c r="B87" s="202">
        <v>5.3</v>
      </c>
      <c r="C87" s="203" t="s">
        <v>278</v>
      </c>
    </row>
    <row r="88" spans="1:3" x14ac:dyDescent="0.25">
      <c r="A88" s="201" t="s">
        <v>208</v>
      </c>
      <c r="B88" s="202">
        <v>5.4</v>
      </c>
      <c r="C88" s="203" t="s">
        <v>279</v>
      </c>
    </row>
    <row r="90" spans="1:3" x14ac:dyDescent="0.25">
      <c r="A90" s="128" t="s">
        <v>280</v>
      </c>
    </row>
    <row r="91" spans="1:3" x14ac:dyDescent="0.25">
      <c r="A91" s="128"/>
    </row>
    <row r="103" spans="2:2" x14ac:dyDescent="0.25">
      <c r="B103" s="451"/>
    </row>
    <row r="104" spans="2:2" x14ac:dyDescent="0.25">
      <c r="B104" s="451"/>
    </row>
    <row r="105" spans="2:2" x14ac:dyDescent="0.25">
      <c r="B105" s="451"/>
    </row>
    <row r="106" spans="2:2" x14ac:dyDescent="0.25">
      <c r="B106" s="451"/>
    </row>
    <row r="107" spans="2:2" x14ac:dyDescent="0.25">
      <c r="B107" s="451"/>
    </row>
  </sheetData>
  <hyperlinks>
    <hyperlink ref="A10" location="'1.1'!A1" display="Data"/>
    <hyperlink ref="A12" location="'1.2'!A1" display="Data"/>
    <hyperlink ref="A16" location="'1.6'!A1" display="Data"/>
    <hyperlink ref="A17" location="'1.7'!A1" display="Data"/>
    <hyperlink ref="A18" location="'1.8'!A1" display="Data"/>
    <hyperlink ref="A19" location="'1.9'!A1" display="Data"/>
    <hyperlink ref="A38" location="'2.2'!A1" display="Data"/>
    <hyperlink ref="A42" location="'2.6'!A1" display="Data"/>
    <hyperlink ref="A43" location="'2.7'!A1" display="Data"/>
    <hyperlink ref="A55" location="'3.1'!A1" display="Data"/>
    <hyperlink ref="A56" location="'3.2'!A1" display="Data"/>
    <hyperlink ref="A61" location="'3.4'!A1" display="Data"/>
    <hyperlink ref="A77" location="'4.1'!A1" display="Data"/>
    <hyperlink ref="A87" location="'5.3'!A1" display="Data"/>
    <hyperlink ref="A88" location="'5.4'!A1" display="Data"/>
    <hyperlink ref="A11" location="'1.1 specific conditions'!A1" display="'1.1 specific conditions'!A1"/>
    <hyperlink ref="A90" location="list!B1" display="Back to top"/>
    <hyperlink ref="A14" location="'1.4'!A1" display="Data"/>
    <hyperlink ref="A24" location="'1.14'!A1" display="Data"/>
    <hyperlink ref="A41" location="'2.5'!A1" display="Data"/>
    <hyperlink ref="A44" location="'2.8'!A1" display="Data"/>
    <hyperlink ref="A45" location="'2.9'!A1" display="Data"/>
    <hyperlink ref="A53" location="'2.15'!A1" display="Data"/>
    <hyperlink ref="A37" location="'2.1'!A1" display="Data"/>
    <hyperlink ref="A20" location="'1.10'!A1" display="Data"/>
    <hyperlink ref="A21" location="'1.11'!A1" display="Data"/>
    <hyperlink ref="A23" location="'1.13'!A1" display="Data"/>
    <hyperlink ref="A25" location="'1.15'!A1" display="Data"/>
    <hyperlink ref="A27" location="'1.17'!A1" display="Data"/>
    <hyperlink ref="A28" location="'1.18'!A1" display="Data"/>
    <hyperlink ref="A30" location="'1.20'!A1" display="Data"/>
    <hyperlink ref="A86" location="'5.1'!A1" display="Data"/>
    <hyperlink ref="A46" location="'2.10'!A1" display="Data"/>
    <hyperlink ref="A54" location="'2.16'!A1" display="Data"/>
    <hyperlink ref="A78" location="'4.2'!A1" display="Data"/>
    <hyperlink ref="A81" location="'4.5'!A1" display="Data"/>
    <hyperlink ref="A32" location="'1.22'!A1" display="Data"/>
    <hyperlink ref="A62" location="'3.5'!A1" display="Data"/>
    <hyperlink ref="A63" location="'3.6'!A1" display="Data"/>
    <hyperlink ref="A64" location="'3.7'!A1" display="Data"/>
    <hyperlink ref="A65" location="'3.8'!A1" display="Data"/>
    <hyperlink ref="A66" location="'3.9'!A1" display="Data"/>
    <hyperlink ref="A67" location="'3.10i'!A1" display="Data"/>
    <hyperlink ref="A68" location="'3.10ii'!A1" display="Data"/>
    <hyperlink ref="A69" location="'3.11'!A1" display="Data"/>
    <hyperlink ref="A70" location="'3.12'!A1" display="Data"/>
    <hyperlink ref="A71" location="'3.13'!A1" display="Data"/>
    <hyperlink ref="A74" location="'3.16'!A1" display="Data"/>
    <hyperlink ref="A75" location="'3.17'!A1" display="Data"/>
    <hyperlink ref="A29" location="'1.19'!A1" display="Data"/>
    <hyperlink ref="A73" location="'3.15'!A1" display="Data"/>
    <hyperlink ref="A72" location="'3.14'!A1" display="Data"/>
    <hyperlink ref="A15" location="'1.5'!A1" display="Data"/>
    <hyperlink ref="A31" location="'1.21'!A1" display="Data"/>
    <hyperlink ref="A47" location="'2.11a'!A1" display="Data"/>
    <hyperlink ref="A48" location="'2.11b'!A1" display="Data"/>
    <hyperlink ref="A49" location="'2.11c'!A1" display="Data"/>
    <hyperlink ref="A58" location="'3.3b'!A1" display="Data"/>
    <hyperlink ref="A59" location="'3.3c'!A1" display="Data"/>
    <hyperlink ref="A60" location="'3.3d'!A1" display="Data"/>
    <hyperlink ref="A57" location="'3.3a'!A1" display="Data"/>
    <hyperlink ref="A35" location="'1.25'!A1" display="Data"/>
    <hyperlink ref="A36" location="'1.26'!A1" display="Data"/>
    <hyperlink ref="A76" location="'3.18'!A1" display="Data"/>
    <hyperlink ref="A33" location="'1.23'!A1" display="Data"/>
    <hyperlink ref="A22" location="'1.12'!A1" display="Data"/>
    <hyperlink ref="A39" location="'2.3'!A1" display="Data"/>
    <hyperlink ref="A13" location="'1.3'!A1" display="Data"/>
    <hyperlink ref="A34" location="'1.24'!A1" display="Data"/>
    <hyperlink ref="A40" location="'2.4'!A1" display="Data"/>
  </hyperlinks>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W71"/>
  <sheetViews>
    <sheetView showGridLines="0" zoomScaleNormal="100" workbookViewId="0">
      <selection activeCell="A7" sqref="A7:D7"/>
    </sheetView>
  </sheetViews>
  <sheetFormatPr defaultRowHeight="15" x14ac:dyDescent="0.25"/>
  <cols>
    <col min="1" max="1" width="46.28515625" style="451" customWidth="1"/>
    <col min="2" max="2" width="34.85546875" style="451" customWidth="1"/>
    <col min="3" max="3" width="11.5703125" style="451" bestFit="1" customWidth="1"/>
    <col min="4" max="4" width="20.28515625" style="451" customWidth="1"/>
    <col min="5" max="6" width="10.42578125" style="451" customWidth="1"/>
    <col min="7" max="7" width="12" style="451" customWidth="1"/>
    <col min="8" max="8" width="10.42578125" style="451" customWidth="1"/>
    <col min="9" max="9" width="17.85546875" style="451" bestFit="1" customWidth="1"/>
    <col min="10" max="10" width="13.140625" style="451" customWidth="1"/>
    <col min="11" max="11" width="11.42578125" style="451" customWidth="1"/>
    <col min="12" max="12" width="34.28515625" style="451" customWidth="1"/>
    <col min="13" max="13" width="9.42578125" style="451" customWidth="1"/>
    <col min="14" max="14" width="9.140625" style="451"/>
    <col min="15" max="16" width="8.5703125" style="451" customWidth="1"/>
    <col min="17" max="18" width="9.140625" style="451"/>
    <col min="19" max="19" width="10.5703125" style="451" customWidth="1"/>
    <col min="20" max="20" width="11.42578125" style="451" customWidth="1"/>
    <col min="21" max="22" width="9.140625" style="451"/>
    <col min="23" max="23" width="13" style="451" customWidth="1"/>
    <col min="24" max="24" width="11.5703125" style="451" customWidth="1"/>
    <col min="25" max="16384" width="9.140625" style="451"/>
  </cols>
  <sheetData>
    <row r="1" spans="1:13" ht="15.75" x14ac:dyDescent="0.25">
      <c r="A1" s="8"/>
      <c r="B1" s="8"/>
      <c r="C1" s="8"/>
      <c r="D1" s="8"/>
      <c r="E1" s="8"/>
      <c r="F1" s="17"/>
      <c r="G1" s="17"/>
      <c r="H1" s="17"/>
      <c r="I1" s="17"/>
      <c r="J1" s="17"/>
      <c r="K1" s="17"/>
      <c r="L1" s="17"/>
      <c r="M1" s="15"/>
    </row>
    <row r="2" spans="1:13" ht="15.75" x14ac:dyDescent="0.25">
      <c r="A2" s="8"/>
      <c r="B2" s="8"/>
      <c r="C2" s="8"/>
      <c r="D2" s="8"/>
      <c r="E2" s="8"/>
      <c r="F2" s="17"/>
      <c r="G2" s="17"/>
      <c r="H2" s="17"/>
      <c r="I2" s="17"/>
      <c r="J2" s="17"/>
      <c r="K2" s="17"/>
      <c r="L2" s="17"/>
      <c r="M2" s="15"/>
    </row>
    <row r="3" spans="1:13" ht="15.75" x14ac:dyDescent="0.25">
      <c r="A3" s="8"/>
      <c r="B3" s="8"/>
      <c r="C3" s="8"/>
      <c r="D3" s="8"/>
      <c r="E3" s="8"/>
      <c r="F3" s="17"/>
      <c r="G3" s="17"/>
      <c r="H3" s="17"/>
      <c r="I3" s="17"/>
      <c r="J3" s="17"/>
      <c r="K3" s="17"/>
      <c r="L3" s="17"/>
      <c r="M3" s="15"/>
    </row>
    <row r="4" spans="1:13" ht="15.75" x14ac:dyDescent="0.25">
      <c r="A4" s="8"/>
      <c r="B4" s="8"/>
      <c r="C4" s="8"/>
      <c r="D4" s="8"/>
      <c r="E4" s="8"/>
      <c r="F4" s="17"/>
      <c r="G4" s="17"/>
      <c r="H4" s="17"/>
      <c r="I4" s="17"/>
      <c r="J4" s="17"/>
      <c r="K4" s="17"/>
      <c r="L4" s="17"/>
      <c r="M4" s="15"/>
    </row>
    <row r="5" spans="1:13" ht="15.75" x14ac:dyDescent="0.25">
      <c r="A5" s="9"/>
      <c r="B5" s="9"/>
      <c r="C5" s="9"/>
      <c r="D5" s="9"/>
      <c r="E5" s="9"/>
      <c r="F5" s="18"/>
      <c r="G5" s="18"/>
      <c r="H5" s="18"/>
      <c r="I5" s="18"/>
      <c r="J5" s="18"/>
      <c r="K5" s="18"/>
      <c r="L5" s="18"/>
      <c r="M5" s="15"/>
    </row>
    <row r="6" spans="1:13" s="507" customFormat="1" ht="33.75" customHeight="1" x14ac:dyDescent="0.25">
      <c r="A6" s="967" t="s">
        <v>629</v>
      </c>
      <c r="B6" s="984"/>
    </row>
    <row r="7" spans="1:13" s="507" customFormat="1" ht="26.25" customHeight="1" x14ac:dyDescent="0.25">
      <c r="A7" s="987" t="s">
        <v>40</v>
      </c>
      <c r="B7" s="987"/>
      <c r="C7" s="987"/>
      <c r="D7" s="987"/>
    </row>
    <row r="8" spans="1:13" s="507" customFormat="1" x14ac:dyDescent="0.25">
      <c r="A8" s="969" t="s">
        <v>913</v>
      </c>
      <c r="B8" s="969"/>
      <c r="D8" s="965" t="s">
        <v>286</v>
      </c>
      <c r="E8" s="965"/>
    </row>
    <row r="9" spans="1:13" s="507" customFormat="1" x14ac:dyDescent="0.25">
      <c r="A9" s="969" t="s">
        <v>601</v>
      </c>
      <c r="B9" s="969"/>
    </row>
    <row r="10" spans="1:13" s="507" customFormat="1" ht="14.25" customHeight="1" x14ac:dyDescent="0.25">
      <c r="A10" s="970" t="s">
        <v>602</v>
      </c>
      <c r="B10" s="970"/>
      <c r="C10" s="970"/>
      <c r="D10" s="970"/>
      <c r="E10" s="970"/>
      <c r="F10" s="970"/>
      <c r="G10" s="970"/>
    </row>
    <row r="11" spans="1:13" s="507" customFormat="1" x14ac:dyDescent="0.25">
      <c r="A11" s="972" t="s">
        <v>603</v>
      </c>
      <c r="B11" s="972"/>
    </row>
    <row r="12" spans="1:13" s="507" customFormat="1" ht="14.25" customHeight="1" x14ac:dyDescent="0.25">
      <c r="A12" s="973" t="s">
        <v>630</v>
      </c>
      <c r="B12" s="973"/>
      <c r="C12" s="973"/>
      <c r="D12" s="973"/>
      <c r="E12" s="973"/>
      <c r="F12" s="973"/>
      <c r="G12" s="973"/>
      <c r="H12" s="973"/>
      <c r="I12" s="973"/>
    </row>
    <row r="13" spans="1:13" s="507" customFormat="1" ht="14.25" customHeight="1" x14ac:dyDescent="0.25">
      <c r="A13" s="973" t="s">
        <v>631</v>
      </c>
      <c r="B13" s="973"/>
      <c r="C13" s="973"/>
      <c r="D13" s="973"/>
      <c r="E13" s="973"/>
    </row>
    <row r="14" spans="1:13" s="507" customFormat="1" x14ac:dyDescent="0.25">
      <c r="A14" s="969"/>
      <c r="B14" s="969"/>
    </row>
    <row r="15" spans="1:13" s="507" customFormat="1" ht="14.25" customHeight="1" x14ac:dyDescent="0.25">
      <c r="A15" s="988" t="s">
        <v>844</v>
      </c>
      <c r="B15" s="988"/>
      <c r="C15" s="988"/>
      <c r="D15" s="988"/>
      <c r="E15" s="988"/>
      <c r="F15" s="988"/>
      <c r="G15" s="988"/>
      <c r="H15" s="988"/>
      <c r="I15" s="988"/>
      <c r="J15" s="988"/>
    </row>
    <row r="16" spans="1:13" s="507" customFormat="1" ht="14.25" customHeight="1" x14ac:dyDescent="0.25">
      <c r="A16" s="990" t="s">
        <v>912</v>
      </c>
      <c r="B16" s="990"/>
      <c r="C16" s="990"/>
      <c r="D16" s="990"/>
      <c r="E16" s="990"/>
      <c r="F16" s="990"/>
      <c r="G16" s="511"/>
      <c r="H16" s="511"/>
      <c r="I16" s="511"/>
      <c r="J16" s="511"/>
    </row>
    <row r="17" spans="1:23" s="507" customFormat="1" x14ac:dyDescent="0.25">
      <c r="A17" s="985"/>
      <c r="B17" s="985"/>
    </row>
    <row r="18" spans="1:23" s="507" customFormat="1" ht="15" customHeight="1" x14ac:dyDescent="0.25">
      <c r="A18" s="975" t="s">
        <v>632</v>
      </c>
      <c r="B18" s="975"/>
    </row>
    <row r="19" spans="1:23" s="507" customFormat="1" ht="15" customHeight="1" x14ac:dyDescent="0.25">
      <c r="A19" s="989" t="s">
        <v>633</v>
      </c>
      <c r="B19" s="989"/>
    </row>
    <row r="20" spans="1:23" s="383" customFormat="1" ht="14.25" x14ac:dyDescent="0.2">
      <c r="A20" s="382" t="s">
        <v>634</v>
      </c>
      <c r="B20" s="382"/>
      <c r="C20" s="382"/>
      <c r="D20" s="382"/>
      <c r="E20" s="382"/>
      <c r="F20" s="382"/>
      <c r="G20" s="233"/>
      <c r="H20" s="234"/>
      <c r="I20" s="233"/>
      <c r="J20" s="233"/>
      <c r="K20" s="233"/>
    </row>
    <row r="21" spans="1:23" s="383" customFormat="1" ht="14.25" x14ac:dyDescent="0.2">
      <c r="A21" s="382" t="s">
        <v>635</v>
      </c>
      <c r="B21" s="382"/>
      <c r="C21" s="382"/>
      <c r="D21" s="382"/>
      <c r="E21" s="382"/>
      <c r="F21" s="382"/>
      <c r="G21" s="233"/>
      <c r="H21" s="234"/>
      <c r="I21" s="233"/>
      <c r="J21" s="233"/>
      <c r="K21" s="233"/>
    </row>
    <row r="22" spans="1:23" s="383" customFormat="1" ht="14.25" x14ac:dyDescent="0.2">
      <c r="A22" s="382" t="s">
        <v>636</v>
      </c>
      <c r="B22" s="382"/>
      <c r="C22" s="382"/>
      <c r="D22" s="382"/>
      <c r="E22" s="382"/>
      <c r="F22" s="382"/>
      <c r="G22" s="233"/>
      <c r="H22" s="234"/>
      <c r="I22" s="233"/>
      <c r="J22" s="233"/>
      <c r="K22" s="233"/>
    </row>
    <row r="23" spans="1:23" s="383" customFormat="1" ht="14.25" x14ac:dyDescent="0.2">
      <c r="A23" s="382" t="s">
        <v>610</v>
      </c>
      <c r="B23" s="382"/>
      <c r="C23" s="382"/>
      <c r="D23" s="382"/>
      <c r="E23" s="382"/>
      <c r="F23" s="382"/>
      <c r="G23" s="233"/>
      <c r="H23" s="234"/>
      <c r="I23" s="233"/>
      <c r="J23" s="233"/>
      <c r="K23" s="233"/>
    </row>
    <row r="24" spans="1:23" s="507" customFormat="1" x14ac:dyDescent="0.25">
      <c r="A24" s="991"/>
      <c r="B24" s="991"/>
    </row>
    <row r="25" spans="1:23" s="383" customFormat="1" ht="14.25" x14ac:dyDescent="0.2">
      <c r="A25" s="382"/>
      <c r="B25" s="382"/>
      <c r="C25" s="382"/>
      <c r="D25" s="382"/>
      <c r="E25" s="382"/>
      <c r="F25" s="71"/>
      <c r="H25" s="382"/>
      <c r="J25" s="192"/>
      <c r="L25" s="384"/>
      <c r="M25" s="384"/>
      <c r="N25" s="384"/>
      <c r="O25" s="384"/>
      <c r="P25" s="384"/>
      <c r="Q25" s="384"/>
      <c r="R25" s="384"/>
      <c r="S25" s="384"/>
      <c r="T25" s="384"/>
      <c r="U25" s="384"/>
      <c r="V25" s="384"/>
      <c r="W25" s="384"/>
    </row>
    <row r="26" spans="1:23" ht="45" x14ac:dyDescent="0.25">
      <c r="A26" s="506" t="s">
        <v>4</v>
      </c>
      <c r="B26" s="506" t="s">
        <v>43</v>
      </c>
      <c r="C26" s="506" t="s">
        <v>12</v>
      </c>
      <c r="D26" s="170" t="s">
        <v>21</v>
      </c>
      <c r="E26" s="992" t="s">
        <v>22</v>
      </c>
      <c r="F26" s="992"/>
      <c r="G26" s="992" t="s">
        <v>23</v>
      </c>
      <c r="H26" s="992"/>
      <c r="I26" s="512" t="s">
        <v>24</v>
      </c>
      <c r="J26" s="512" t="s">
        <v>37</v>
      </c>
      <c r="K26" s="506" t="s">
        <v>4</v>
      </c>
      <c r="L26" s="506" t="s">
        <v>43</v>
      </c>
      <c r="M26" s="506" t="s">
        <v>12</v>
      </c>
      <c r="N26" s="170" t="s">
        <v>21</v>
      </c>
      <c r="O26" s="992" t="s">
        <v>22</v>
      </c>
      <c r="P26" s="992"/>
      <c r="Q26" s="992" t="s">
        <v>23</v>
      </c>
      <c r="R26" s="992"/>
      <c r="S26" s="512" t="s">
        <v>24</v>
      </c>
      <c r="T26" s="512" t="s">
        <v>37</v>
      </c>
    </row>
    <row r="27" spans="1:23" s="429" customFormat="1" ht="12.75" x14ac:dyDescent="0.2">
      <c r="A27" s="532" t="s">
        <v>46</v>
      </c>
      <c r="B27" s="533" t="s">
        <v>27</v>
      </c>
      <c r="C27" s="533" t="s">
        <v>29</v>
      </c>
      <c r="D27" s="534">
        <v>23.6</v>
      </c>
      <c r="E27" s="535">
        <v>23.2</v>
      </c>
      <c r="F27" s="535">
        <f>D27-E27</f>
        <v>0.40000000000000213</v>
      </c>
      <c r="G27" s="536">
        <v>24.1</v>
      </c>
      <c r="H27" s="536">
        <f>G27-D27</f>
        <v>0.5</v>
      </c>
      <c r="I27" s="537">
        <v>43511036</v>
      </c>
      <c r="J27" s="538">
        <v>10361</v>
      </c>
      <c r="K27" s="539" t="s">
        <v>46</v>
      </c>
      <c r="L27" s="540" t="s">
        <v>288</v>
      </c>
      <c r="M27" s="540" t="s">
        <v>29</v>
      </c>
      <c r="N27" s="541">
        <v>11.4</v>
      </c>
      <c r="O27" s="542">
        <v>7</v>
      </c>
      <c r="P27" s="543">
        <f t="shared" ref="P27:P32" si="0">N27-O27</f>
        <v>4.4000000000000004</v>
      </c>
      <c r="Q27" s="544">
        <v>17.5</v>
      </c>
      <c r="R27" s="545">
        <f t="shared" ref="R27:R32" si="1">Q27-N27</f>
        <v>6.1</v>
      </c>
      <c r="S27" s="546">
        <v>175111</v>
      </c>
      <c r="T27" s="547">
        <v>21</v>
      </c>
    </row>
    <row r="28" spans="1:23" s="429" customFormat="1" ht="12.75" x14ac:dyDescent="0.2">
      <c r="A28" s="548" t="s">
        <v>45</v>
      </c>
      <c r="B28" s="549" t="s">
        <v>27</v>
      </c>
      <c r="C28" s="549" t="s">
        <v>29</v>
      </c>
      <c r="D28" s="550">
        <v>24.3</v>
      </c>
      <c r="E28" s="543">
        <v>23.8</v>
      </c>
      <c r="F28" s="535">
        <f t="shared" ref="F28:F32" si="2">D28-E28</f>
        <v>0.5</v>
      </c>
      <c r="G28" s="545">
        <v>24.8</v>
      </c>
      <c r="H28" s="536">
        <f t="shared" ref="H28:H32" si="3">G28-D28</f>
        <v>0.5</v>
      </c>
      <c r="I28" s="551">
        <v>43511036</v>
      </c>
      <c r="J28" s="547">
        <v>10644</v>
      </c>
      <c r="K28" s="552" t="s">
        <v>45</v>
      </c>
      <c r="L28" s="553" t="s">
        <v>288</v>
      </c>
      <c r="M28" s="553" t="s">
        <v>29</v>
      </c>
      <c r="N28" s="554">
        <v>12.5</v>
      </c>
      <c r="O28" s="555">
        <v>7.9</v>
      </c>
      <c r="P28" s="543">
        <f t="shared" si="0"/>
        <v>4.5999999999999996</v>
      </c>
      <c r="Q28" s="556">
        <v>18.8</v>
      </c>
      <c r="R28" s="545">
        <f t="shared" si="1"/>
        <v>6.3000000000000007</v>
      </c>
      <c r="S28" s="557">
        <v>175111</v>
      </c>
      <c r="T28" s="558">
        <v>23</v>
      </c>
    </row>
    <row r="29" spans="1:23" s="429" customFormat="1" ht="12.75" x14ac:dyDescent="0.2">
      <c r="A29" s="548" t="s">
        <v>44</v>
      </c>
      <c r="B29" s="549" t="s">
        <v>27</v>
      </c>
      <c r="C29" s="549" t="s">
        <v>29</v>
      </c>
      <c r="D29" s="550">
        <v>24.9</v>
      </c>
      <c r="E29" s="543">
        <v>24.4</v>
      </c>
      <c r="F29" s="535">
        <f t="shared" si="2"/>
        <v>0.5</v>
      </c>
      <c r="G29" s="545">
        <v>25.4</v>
      </c>
      <c r="H29" s="536">
        <f t="shared" si="3"/>
        <v>0.5</v>
      </c>
      <c r="I29" s="551">
        <v>43511036</v>
      </c>
      <c r="J29" s="547">
        <v>10879</v>
      </c>
      <c r="K29" s="539" t="s">
        <v>44</v>
      </c>
      <c r="L29" s="540" t="s">
        <v>288</v>
      </c>
      <c r="M29" s="540" t="s">
        <v>29</v>
      </c>
      <c r="N29" s="550">
        <v>6.8</v>
      </c>
      <c r="O29" s="542">
        <v>3.6</v>
      </c>
      <c r="P29" s="543">
        <f t="shared" si="0"/>
        <v>3.1999999999999997</v>
      </c>
      <c r="Q29" s="544">
        <v>11.7</v>
      </c>
      <c r="R29" s="545">
        <f t="shared" si="1"/>
        <v>4.8999999999999995</v>
      </c>
      <c r="S29" s="546">
        <v>175111</v>
      </c>
      <c r="T29" s="547">
        <v>13</v>
      </c>
    </row>
    <row r="30" spans="1:23" s="429" customFormat="1" ht="12.75" x14ac:dyDescent="0.2">
      <c r="A30" s="548" t="s">
        <v>119</v>
      </c>
      <c r="B30" s="549" t="s">
        <v>27</v>
      </c>
      <c r="C30" s="549" t="s">
        <v>29</v>
      </c>
      <c r="D30" s="541">
        <v>24.4</v>
      </c>
      <c r="E30" s="543">
        <v>23.9</v>
      </c>
      <c r="F30" s="535">
        <f t="shared" si="2"/>
        <v>0.5</v>
      </c>
      <c r="G30" s="545">
        <v>24.8</v>
      </c>
      <c r="H30" s="536">
        <f t="shared" si="3"/>
        <v>0.40000000000000213</v>
      </c>
      <c r="I30" s="551">
        <v>43763946</v>
      </c>
      <c r="J30" s="547">
        <v>10696</v>
      </c>
      <c r="K30" s="539" t="s">
        <v>119</v>
      </c>
      <c r="L30" s="540" t="s">
        <v>288</v>
      </c>
      <c r="M30" s="540" t="s">
        <v>29</v>
      </c>
      <c r="N30" s="541">
        <v>11.7</v>
      </c>
      <c r="O30" s="542">
        <v>7.3</v>
      </c>
      <c r="P30" s="543">
        <f t="shared" si="0"/>
        <v>4.3999999999999995</v>
      </c>
      <c r="Q30" s="544">
        <v>17.8</v>
      </c>
      <c r="R30" s="545">
        <f t="shared" si="1"/>
        <v>6.1000000000000014</v>
      </c>
      <c r="S30" s="546">
        <v>176332</v>
      </c>
      <c r="T30" s="547">
        <v>22</v>
      </c>
    </row>
    <row r="31" spans="1:23" s="429" customFormat="1" ht="12.75" x14ac:dyDescent="0.2">
      <c r="A31" s="548" t="s">
        <v>453</v>
      </c>
      <c r="B31" s="549" t="s">
        <v>27</v>
      </c>
      <c r="C31" s="549" t="s">
        <v>29</v>
      </c>
      <c r="D31" s="541">
        <v>26.7</v>
      </c>
      <c r="E31" s="543">
        <v>26.2</v>
      </c>
      <c r="F31" s="535">
        <f t="shared" si="2"/>
        <v>0.5</v>
      </c>
      <c r="G31" s="545">
        <v>27.1</v>
      </c>
      <c r="H31" s="536">
        <f t="shared" si="3"/>
        <v>0.40000000000000213</v>
      </c>
      <c r="I31" s="551">
        <v>44094027</v>
      </c>
      <c r="J31" s="547">
        <v>11794</v>
      </c>
      <c r="K31" s="548" t="s">
        <v>453</v>
      </c>
      <c r="L31" s="549" t="s">
        <v>288</v>
      </c>
      <c r="M31" s="549" t="s">
        <v>29</v>
      </c>
      <c r="N31" s="550">
        <v>26.2</v>
      </c>
      <c r="O31" s="542">
        <v>19.5</v>
      </c>
      <c r="P31" s="543">
        <f t="shared" si="0"/>
        <v>6.6999999999999993</v>
      </c>
      <c r="Q31" s="544">
        <v>34.4</v>
      </c>
      <c r="R31" s="545">
        <f t="shared" si="1"/>
        <v>8.1999999999999993</v>
      </c>
      <c r="S31" s="546">
        <v>177823</v>
      </c>
      <c r="T31" s="547">
        <v>51</v>
      </c>
    </row>
    <row r="32" spans="1:23" s="429" customFormat="1" ht="12.75" x14ac:dyDescent="0.2">
      <c r="A32" s="559" t="s">
        <v>736</v>
      </c>
      <c r="B32" s="559" t="s">
        <v>27</v>
      </c>
      <c r="C32" s="560" t="s">
        <v>29</v>
      </c>
      <c r="D32" s="561">
        <v>27.7</v>
      </c>
      <c r="E32" s="543">
        <v>27.3</v>
      </c>
      <c r="F32" s="535">
        <f t="shared" si="2"/>
        <v>0.39999999999999858</v>
      </c>
      <c r="G32" s="543">
        <v>28.2</v>
      </c>
      <c r="H32" s="536">
        <f t="shared" si="3"/>
        <v>0.5</v>
      </c>
      <c r="I32" s="551">
        <v>44562370</v>
      </c>
      <c r="J32" s="551">
        <v>12402</v>
      </c>
      <c r="K32" s="548" t="s">
        <v>736</v>
      </c>
      <c r="L32" s="540" t="s">
        <v>288</v>
      </c>
      <c r="M32" s="540" t="s">
        <v>29</v>
      </c>
      <c r="N32" s="550">
        <v>21.2</v>
      </c>
      <c r="O32" s="542">
        <v>15.2</v>
      </c>
      <c r="P32" s="543">
        <f t="shared" si="0"/>
        <v>6</v>
      </c>
      <c r="Q32" s="544">
        <v>28.8</v>
      </c>
      <c r="R32" s="545">
        <f t="shared" si="1"/>
        <v>7.6000000000000014</v>
      </c>
      <c r="S32" s="546">
        <v>180161</v>
      </c>
      <c r="T32" s="547">
        <v>41</v>
      </c>
    </row>
    <row r="33" s="383" customFormat="1" ht="14.25" x14ac:dyDescent="0.2"/>
    <row r="65" spans="1:8" s="429" customFormat="1" ht="35.450000000000003" customHeight="1" x14ac:dyDescent="0.2">
      <c r="A65" s="562" t="s">
        <v>99</v>
      </c>
      <c r="B65" s="562" t="s">
        <v>43</v>
      </c>
      <c r="C65" s="562" t="s">
        <v>12</v>
      </c>
      <c r="D65" s="563" t="s">
        <v>60</v>
      </c>
      <c r="E65" s="562" t="s">
        <v>411</v>
      </c>
      <c r="F65" s="562" t="s">
        <v>412</v>
      </c>
      <c r="G65" s="562" t="s">
        <v>52</v>
      </c>
      <c r="H65" s="562" t="s">
        <v>53</v>
      </c>
    </row>
    <row r="66" spans="1:8" s="429" customFormat="1" x14ac:dyDescent="0.25">
      <c r="A66" s="564" t="s">
        <v>845</v>
      </c>
      <c r="B66" s="564" t="s">
        <v>27</v>
      </c>
      <c r="C66" s="564" t="s">
        <v>29</v>
      </c>
      <c r="D66" s="565">
        <v>28</v>
      </c>
      <c r="E66" s="566">
        <v>27.5</v>
      </c>
      <c r="F66" s="567">
        <v>28.5</v>
      </c>
      <c r="G66" s="568">
        <v>45082173</v>
      </c>
      <c r="H66" s="568">
        <v>12639</v>
      </c>
    </row>
    <row r="67" spans="1:8" s="429" customFormat="1" x14ac:dyDescent="0.25">
      <c r="A67" s="569" t="s">
        <v>845</v>
      </c>
      <c r="B67" s="570" t="s">
        <v>288</v>
      </c>
      <c r="C67" s="570" t="s">
        <v>29</v>
      </c>
      <c r="D67" s="571">
        <v>22.4</v>
      </c>
      <c r="E67" s="572">
        <v>16.2</v>
      </c>
      <c r="F67" s="368">
        <v>30.2</v>
      </c>
      <c r="G67" s="369">
        <v>182811</v>
      </c>
      <c r="H67" s="573">
        <v>43</v>
      </c>
    </row>
    <row r="68" spans="1:8" s="429" customFormat="1" x14ac:dyDescent="0.2">
      <c r="A68" s="848" t="s">
        <v>881</v>
      </c>
      <c r="B68" s="848" t="s">
        <v>27</v>
      </c>
      <c r="C68" s="848" t="s">
        <v>29</v>
      </c>
      <c r="D68" s="849">
        <v>28.2</v>
      </c>
      <c r="E68" s="850">
        <v>27.7</v>
      </c>
      <c r="F68" s="851">
        <v>28.7</v>
      </c>
      <c r="G68" s="852">
        <v>45082173</v>
      </c>
      <c r="H68" s="852">
        <v>12726</v>
      </c>
    </row>
    <row r="69" spans="1:8" s="429" customFormat="1" x14ac:dyDescent="0.2">
      <c r="A69" s="853" t="s">
        <v>881</v>
      </c>
      <c r="B69" s="853" t="s">
        <v>288</v>
      </c>
      <c r="C69" s="853" t="s">
        <v>29</v>
      </c>
      <c r="D69" s="854">
        <v>25.6</v>
      </c>
      <c r="E69" s="855">
        <v>18.899999999999999</v>
      </c>
      <c r="F69" s="856">
        <v>33.9</v>
      </c>
      <c r="G69" s="857">
        <v>182811</v>
      </c>
      <c r="H69" s="858">
        <v>49</v>
      </c>
    </row>
    <row r="70" spans="1:8" s="429" customFormat="1" x14ac:dyDescent="0.2">
      <c r="A70" s="853" t="s">
        <v>911</v>
      </c>
      <c r="B70" s="853" t="s">
        <v>27</v>
      </c>
      <c r="C70" s="853" t="s">
        <v>29</v>
      </c>
      <c r="D70" s="854">
        <v>27.9</v>
      </c>
      <c r="E70" s="855">
        <v>27.4</v>
      </c>
      <c r="F70" s="856">
        <v>28.4</v>
      </c>
      <c r="G70" s="857">
        <v>45082173</v>
      </c>
      <c r="H70" s="858">
        <v>12595</v>
      </c>
    </row>
    <row r="71" spans="1:8" s="429" customFormat="1" x14ac:dyDescent="0.2">
      <c r="A71" s="853" t="s">
        <v>911</v>
      </c>
      <c r="B71" s="853" t="s">
        <v>288</v>
      </c>
      <c r="C71" s="853" t="s">
        <v>29</v>
      </c>
      <c r="D71" s="854">
        <v>25.3</v>
      </c>
      <c r="E71" s="855">
        <v>18.600000000000001</v>
      </c>
      <c r="F71" s="856">
        <v>33.6</v>
      </c>
      <c r="G71" s="857">
        <v>182811</v>
      </c>
      <c r="H71" s="858">
        <v>48</v>
      </c>
    </row>
  </sheetData>
  <sortState ref="A62:J65">
    <sortCondition ref="A62:A65"/>
  </sortState>
  <mergeCells count="20">
    <mergeCell ref="A24:B24"/>
    <mergeCell ref="E26:F26"/>
    <mergeCell ref="G26:H26"/>
    <mergeCell ref="O26:P26"/>
    <mergeCell ref="Q26:R26"/>
    <mergeCell ref="A10:G10"/>
    <mergeCell ref="A11:B11"/>
    <mergeCell ref="A12:I12"/>
    <mergeCell ref="A6:B6"/>
    <mergeCell ref="A7:D7"/>
    <mergeCell ref="A8:B8"/>
    <mergeCell ref="D8:E8"/>
    <mergeCell ref="A9:B9"/>
    <mergeCell ref="A19:B19"/>
    <mergeCell ref="A18:B18"/>
    <mergeCell ref="A13:E13"/>
    <mergeCell ref="A14:B14"/>
    <mergeCell ref="A15:J15"/>
    <mergeCell ref="A17:B17"/>
    <mergeCell ref="A16:F16"/>
  </mergeCells>
  <hyperlinks>
    <hyperlink ref="D8" location="List!A30" display="Return to list"/>
    <hyperlink ref="D8:E8" location="List!A18" display="Return to list"/>
    <hyperlink ref="A10" r:id="rId1"/>
  </hyperlinks>
  <pageMargins left="0.7" right="0.7" top="0.75" bottom="0.75" header="0.3" footer="0.3"/>
  <pageSetup paperSize="9" orientation="portrait" verticalDpi="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Y101"/>
  <sheetViews>
    <sheetView showGridLines="0" workbookViewId="0">
      <selection activeCell="D6" sqref="D6"/>
    </sheetView>
  </sheetViews>
  <sheetFormatPr defaultRowHeight="15" x14ac:dyDescent="0.25"/>
  <cols>
    <col min="1" max="1" width="17.5703125" customWidth="1"/>
    <col min="2" max="2" width="40" customWidth="1"/>
    <col min="3" max="3" width="15.7109375" customWidth="1"/>
    <col min="4" max="4" width="13.28515625" customWidth="1"/>
    <col min="5" max="5" width="11" customWidth="1"/>
    <col min="6" max="6" width="7.28515625" customWidth="1"/>
    <col min="7" max="7" width="8.42578125" customWidth="1"/>
    <col min="8" max="8" width="7.140625" style="19" customWidth="1"/>
    <col min="9" max="9" width="18.28515625" customWidth="1"/>
    <col min="10" max="10" width="18.28515625" style="19" customWidth="1"/>
    <col min="11" max="11" width="16.5703125" bestFit="1" customWidth="1"/>
    <col min="12" max="12" width="31.7109375" bestFit="1" customWidth="1"/>
    <col min="13" max="13" width="10.5703125" customWidth="1"/>
    <col min="14" max="14" width="10.140625" customWidth="1"/>
    <col min="15" max="15" width="10.28515625" customWidth="1"/>
    <col min="16" max="16" width="9.5703125" customWidth="1"/>
    <col min="17" max="17" width="8.7109375" bestFit="1" customWidth="1"/>
    <col min="18" max="18" width="9" style="19" customWidth="1"/>
    <col min="19" max="19" width="12" customWidth="1"/>
    <col min="20" max="20" width="14.5703125" style="19" customWidth="1"/>
  </cols>
  <sheetData>
    <row r="1" spans="1:25" s="438" customFormat="1" x14ac:dyDescent="0.25">
      <c r="L1" s="29"/>
      <c r="M1" s="29"/>
      <c r="N1" s="29"/>
      <c r="O1" s="29"/>
      <c r="P1" s="29"/>
      <c r="Q1" s="29"/>
      <c r="R1" s="29"/>
      <c r="S1" s="29"/>
      <c r="T1" s="29"/>
      <c r="U1" s="29"/>
      <c r="V1" s="29"/>
      <c r="W1" s="29"/>
      <c r="X1" s="29"/>
      <c r="Y1" s="29"/>
    </row>
    <row r="2" spans="1:25" s="438" customFormat="1" x14ac:dyDescent="0.25">
      <c r="L2" s="29"/>
      <c r="M2" s="29"/>
      <c r="N2" s="29"/>
      <c r="O2" s="29"/>
      <c r="P2" s="29"/>
      <c r="Q2" s="29"/>
      <c r="R2" s="29"/>
      <c r="S2" s="29"/>
      <c r="T2" s="29"/>
      <c r="U2" s="29"/>
      <c r="V2" s="29"/>
      <c r="W2" s="29"/>
      <c r="X2" s="29"/>
      <c r="Y2" s="29"/>
    </row>
    <row r="3" spans="1:25" s="438" customFormat="1" x14ac:dyDescent="0.25">
      <c r="L3" s="29"/>
      <c r="M3" s="29"/>
      <c r="N3" s="29"/>
      <c r="O3" s="29"/>
      <c r="P3" s="29"/>
      <c r="Q3" s="29"/>
      <c r="R3" s="29"/>
      <c r="S3" s="29"/>
      <c r="T3" s="29"/>
      <c r="U3" s="29"/>
      <c r="V3" s="29"/>
      <c r="W3" s="29"/>
      <c r="X3" s="29"/>
      <c r="Y3" s="29"/>
    </row>
    <row r="4" spans="1:25" s="438" customFormat="1" x14ac:dyDescent="0.25">
      <c r="L4" s="29"/>
      <c r="M4" s="29"/>
      <c r="N4" s="29"/>
      <c r="O4" s="29"/>
      <c r="P4" s="29"/>
      <c r="Q4" s="29"/>
      <c r="R4" s="29"/>
      <c r="S4" s="29"/>
      <c r="T4" s="29"/>
      <c r="U4" s="29"/>
      <c r="V4" s="29"/>
      <c r="W4" s="29"/>
      <c r="X4" s="29"/>
      <c r="Y4" s="29"/>
    </row>
    <row r="5" spans="1:25" s="438" customFormat="1" x14ac:dyDescent="0.25">
      <c r="L5" s="29"/>
      <c r="M5" s="29"/>
      <c r="N5" s="29"/>
      <c r="O5" s="29"/>
      <c r="P5" s="29"/>
      <c r="Q5" s="29"/>
      <c r="R5" s="29"/>
      <c r="S5" s="29"/>
      <c r="T5" s="29"/>
      <c r="U5" s="29"/>
      <c r="V5" s="29"/>
      <c r="W5" s="29"/>
      <c r="X5" s="29"/>
      <c r="Y5" s="29"/>
    </row>
    <row r="6" spans="1:25" s="435" customFormat="1" ht="33.75" customHeight="1" x14ac:dyDescent="0.25">
      <c r="A6" s="967" t="s">
        <v>637</v>
      </c>
      <c r="B6" s="984"/>
    </row>
    <row r="7" spans="1:25" s="435" customFormat="1" ht="26.25" customHeight="1" x14ac:dyDescent="0.25">
      <c r="A7" s="987" t="s">
        <v>39</v>
      </c>
      <c r="B7" s="987"/>
      <c r="C7" s="987"/>
    </row>
    <row r="8" spans="1:25" s="435" customFormat="1" x14ac:dyDescent="0.25">
      <c r="A8" s="969" t="s">
        <v>600</v>
      </c>
      <c r="B8" s="969"/>
      <c r="D8" s="971" t="s">
        <v>286</v>
      </c>
      <c r="E8" s="971"/>
    </row>
    <row r="9" spans="1:25" s="435" customFormat="1" x14ac:dyDescent="0.25">
      <c r="A9" s="969" t="s">
        <v>601</v>
      </c>
      <c r="B9" s="969"/>
    </row>
    <row r="10" spans="1:25" s="435" customFormat="1" ht="14.25" customHeight="1" x14ac:dyDescent="0.25">
      <c r="A10" s="970" t="s">
        <v>602</v>
      </c>
      <c r="B10" s="970"/>
      <c r="C10" s="970"/>
      <c r="D10" s="970"/>
      <c r="E10" s="970"/>
      <c r="F10" s="970"/>
      <c r="G10" s="970"/>
    </row>
    <row r="11" spans="1:25" s="435" customFormat="1" x14ac:dyDescent="0.25">
      <c r="A11" s="972" t="s">
        <v>603</v>
      </c>
      <c r="B11" s="972"/>
    </row>
    <row r="12" spans="1:25" s="435" customFormat="1" ht="14.25" customHeight="1" x14ac:dyDescent="0.25">
      <c r="A12" s="973" t="s">
        <v>638</v>
      </c>
      <c r="B12" s="973"/>
      <c r="C12" s="973"/>
      <c r="D12" s="973"/>
      <c r="E12" s="973"/>
      <c r="F12" s="973"/>
      <c r="G12" s="973"/>
      <c r="H12" s="973"/>
      <c r="I12" s="973"/>
    </row>
    <row r="13" spans="1:25" s="435" customFormat="1" ht="14.25" customHeight="1" x14ac:dyDescent="0.25">
      <c r="A13" s="974" t="s">
        <v>605</v>
      </c>
      <c r="B13" s="974"/>
    </row>
    <row r="14" spans="1:25" s="435" customFormat="1" x14ac:dyDescent="0.25">
      <c r="A14" s="969"/>
      <c r="B14" s="969"/>
    </row>
    <row r="15" spans="1:25" s="435" customFormat="1" ht="14.25" customHeight="1" x14ac:dyDescent="0.25">
      <c r="A15" s="975" t="s">
        <v>627</v>
      </c>
      <c r="B15" s="975"/>
    </row>
    <row r="16" spans="1:25" s="435" customFormat="1" x14ac:dyDescent="0.25">
      <c r="A16" s="985"/>
      <c r="B16" s="985"/>
    </row>
    <row r="17" spans="1:25" s="435" customFormat="1" ht="15" customHeight="1" x14ac:dyDescent="0.25">
      <c r="A17" s="988" t="s">
        <v>623</v>
      </c>
      <c r="B17" s="988"/>
      <c r="C17" s="988"/>
      <c r="D17" s="988"/>
      <c r="E17" s="988"/>
      <c r="F17" s="988"/>
      <c r="G17" s="988"/>
      <c r="H17" s="988"/>
    </row>
    <row r="18" spans="1:25" s="435" customFormat="1" ht="15" customHeight="1" x14ac:dyDescent="0.25">
      <c r="A18" s="454" t="s">
        <v>639</v>
      </c>
      <c r="B18" s="436"/>
    </row>
    <row r="19" spans="1:25" s="435" customFormat="1" ht="15" customHeight="1" x14ac:dyDescent="0.25">
      <c r="A19" s="454" t="s">
        <v>640</v>
      </c>
      <c r="B19" s="455"/>
    </row>
    <row r="20" spans="1:25" s="435" customFormat="1" x14ac:dyDescent="0.25">
      <c r="A20" s="454" t="s">
        <v>641</v>
      </c>
      <c r="B20" s="456"/>
    </row>
    <row r="21" spans="1:25" s="429" customFormat="1" ht="12" customHeight="1" x14ac:dyDescent="0.2">
      <c r="A21" s="428" t="s">
        <v>642</v>
      </c>
    </row>
    <row r="22" spans="1:25" s="429" customFormat="1" ht="12" customHeight="1" x14ac:dyDescent="0.2">
      <c r="A22" s="428" t="s">
        <v>608</v>
      </c>
    </row>
    <row r="23" spans="1:25" s="429" customFormat="1" ht="12" customHeight="1" x14ac:dyDescent="0.2">
      <c r="A23" s="428" t="s">
        <v>609</v>
      </c>
    </row>
    <row r="24" spans="1:25" s="429" customFormat="1" ht="12" customHeight="1" x14ac:dyDescent="0.2">
      <c r="A24" s="428" t="s">
        <v>610</v>
      </c>
    </row>
    <row r="25" spans="1:25" x14ac:dyDescent="0.25">
      <c r="A25" s="21"/>
      <c r="B25" s="21"/>
      <c r="C25" s="21"/>
      <c r="D25" s="23"/>
      <c r="E25" s="23"/>
      <c r="F25" s="23"/>
      <c r="G25" s="23"/>
      <c r="H25" s="23"/>
      <c r="I25" s="23"/>
      <c r="J25" s="23"/>
      <c r="K25" s="23"/>
      <c r="L25" s="21"/>
      <c r="M25" s="21"/>
      <c r="N25" s="21"/>
      <c r="O25" s="21"/>
      <c r="P25" s="21"/>
      <c r="Q25" s="21"/>
      <c r="R25" s="21"/>
      <c r="S25" s="21"/>
      <c r="T25" s="21"/>
      <c r="U25" s="21"/>
      <c r="V25" s="21"/>
      <c r="W25" s="21"/>
      <c r="X25" s="21"/>
      <c r="Y25" s="21"/>
    </row>
    <row r="26" spans="1:25" ht="30" x14ac:dyDescent="0.25">
      <c r="A26" s="434" t="s">
        <v>18</v>
      </c>
      <c r="B26" s="434" t="s">
        <v>20</v>
      </c>
      <c r="C26" s="434" t="s">
        <v>12</v>
      </c>
      <c r="D26" s="138" t="s">
        <v>21</v>
      </c>
      <c r="E26" s="964" t="s">
        <v>22</v>
      </c>
      <c r="F26" s="964"/>
      <c r="G26" s="964" t="s">
        <v>23</v>
      </c>
      <c r="H26" s="964"/>
      <c r="I26" s="434" t="s">
        <v>24</v>
      </c>
      <c r="J26" s="434" t="s">
        <v>37</v>
      </c>
      <c r="K26" s="457" t="s">
        <v>18</v>
      </c>
      <c r="L26" s="434" t="s">
        <v>20</v>
      </c>
      <c r="M26" s="434" t="s">
        <v>12</v>
      </c>
      <c r="N26" s="138" t="s">
        <v>21</v>
      </c>
      <c r="O26" s="964" t="s">
        <v>22</v>
      </c>
      <c r="P26" s="964"/>
      <c r="Q26" s="964" t="s">
        <v>23</v>
      </c>
      <c r="R26" s="964"/>
      <c r="S26" s="434" t="s">
        <v>24</v>
      </c>
      <c r="T26" s="434" t="s">
        <v>37</v>
      </c>
      <c r="U26" s="145"/>
      <c r="V26" s="30"/>
      <c r="W26" s="30"/>
    </row>
    <row r="27" spans="1:25" s="21" customFormat="1" ht="14.25" customHeight="1" x14ac:dyDescent="0.25">
      <c r="A27" s="458">
        <v>2009</v>
      </c>
      <c r="B27" s="326" t="s">
        <v>27</v>
      </c>
      <c r="C27" s="326" t="s">
        <v>31</v>
      </c>
      <c r="D27" s="317">
        <v>125.2</v>
      </c>
      <c r="E27" s="318">
        <v>123.9</v>
      </c>
      <c r="F27" s="318">
        <f t="shared" ref="F27:F33" si="0">D27-E27</f>
        <v>1.2999999999999972</v>
      </c>
      <c r="G27" s="318">
        <v>126.6</v>
      </c>
      <c r="H27" s="318">
        <f t="shared" ref="H27:H33" si="1">G27-D27</f>
        <v>1.3999999999999915</v>
      </c>
      <c r="I27" s="319">
        <v>25999729</v>
      </c>
      <c r="J27" s="319">
        <v>32693</v>
      </c>
      <c r="K27" s="458">
        <v>2009</v>
      </c>
      <c r="L27" s="326" t="s">
        <v>288</v>
      </c>
      <c r="M27" s="326" t="s">
        <v>31</v>
      </c>
      <c r="N27" s="317">
        <v>97.8</v>
      </c>
      <c r="O27" s="318">
        <v>80.400000000000006</v>
      </c>
      <c r="P27" s="318">
        <f t="shared" ref="P27:P33" si="2">N27-O27</f>
        <v>17.399999999999991</v>
      </c>
      <c r="Q27" s="318">
        <v>117.9</v>
      </c>
      <c r="R27" s="318">
        <f t="shared" ref="R27:R33" si="3">Q27-N27</f>
        <v>20.100000000000009</v>
      </c>
      <c r="S27" s="319">
        <v>103324</v>
      </c>
      <c r="T27" s="325">
        <v>111</v>
      </c>
    </row>
    <row r="28" spans="1:25" s="21" customFormat="1" ht="14.25" customHeight="1" x14ac:dyDescent="0.25">
      <c r="A28" s="458">
        <v>2010</v>
      </c>
      <c r="B28" s="326" t="s">
        <v>27</v>
      </c>
      <c r="C28" s="326" t="s">
        <v>31</v>
      </c>
      <c r="D28" s="317">
        <v>126.4</v>
      </c>
      <c r="E28" s="318">
        <v>125.1</v>
      </c>
      <c r="F28" s="318">
        <f t="shared" si="0"/>
        <v>1.3000000000000114</v>
      </c>
      <c r="G28" s="318">
        <v>127.8</v>
      </c>
      <c r="H28" s="318">
        <f t="shared" si="1"/>
        <v>1.3999999999999915</v>
      </c>
      <c r="I28" s="319">
        <v>25999729</v>
      </c>
      <c r="J28" s="319">
        <v>32774</v>
      </c>
      <c r="K28" s="458">
        <v>2010</v>
      </c>
      <c r="L28" s="326" t="s">
        <v>288</v>
      </c>
      <c r="M28" s="326" t="s">
        <v>31</v>
      </c>
      <c r="N28" s="317">
        <v>90.9</v>
      </c>
      <c r="O28" s="318">
        <v>74.2</v>
      </c>
      <c r="P28" s="318">
        <f t="shared" si="2"/>
        <v>16.700000000000003</v>
      </c>
      <c r="Q28" s="318">
        <v>110.3</v>
      </c>
      <c r="R28" s="318">
        <f t="shared" si="3"/>
        <v>19.399999999999991</v>
      </c>
      <c r="S28" s="319">
        <v>103324</v>
      </c>
      <c r="T28" s="325">
        <v>104</v>
      </c>
    </row>
    <row r="29" spans="1:25" s="21" customFormat="1" ht="14.25" customHeight="1" x14ac:dyDescent="0.25">
      <c r="A29" s="458">
        <v>2011</v>
      </c>
      <c r="B29" s="326" t="s">
        <v>27</v>
      </c>
      <c r="C29" s="326" t="s">
        <v>31</v>
      </c>
      <c r="D29" s="317">
        <v>127.7</v>
      </c>
      <c r="E29" s="318">
        <v>126.3</v>
      </c>
      <c r="F29" s="318">
        <f t="shared" si="0"/>
        <v>1.4000000000000057</v>
      </c>
      <c r="G29" s="318">
        <v>129</v>
      </c>
      <c r="H29" s="318">
        <f t="shared" si="1"/>
        <v>1.2999999999999972</v>
      </c>
      <c r="I29" s="319">
        <v>25999729</v>
      </c>
      <c r="J29" s="319">
        <v>33005</v>
      </c>
      <c r="K29" s="458">
        <v>2011</v>
      </c>
      <c r="L29" s="326" t="s">
        <v>288</v>
      </c>
      <c r="M29" s="326" t="s">
        <v>31</v>
      </c>
      <c r="N29" s="317">
        <v>85.6</v>
      </c>
      <c r="O29" s="318">
        <v>69.2</v>
      </c>
      <c r="P29" s="318">
        <f t="shared" si="2"/>
        <v>16.399999999999991</v>
      </c>
      <c r="Q29" s="318">
        <v>104.7</v>
      </c>
      <c r="R29" s="318">
        <f t="shared" si="3"/>
        <v>19.100000000000009</v>
      </c>
      <c r="S29" s="319">
        <v>103324</v>
      </c>
      <c r="T29" s="325">
        <v>95</v>
      </c>
    </row>
    <row r="30" spans="1:25" s="21" customFormat="1" ht="14.25" customHeight="1" x14ac:dyDescent="0.25">
      <c r="A30" s="458">
        <v>2012</v>
      </c>
      <c r="B30" s="326" t="s">
        <v>27</v>
      </c>
      <c r="C30" s="326" t="s">
        <v>31</v>
      </c>
      <c r="D30" s="317">
        <v>130.19999999999999</v>
      </c>
      <c r="E30" s="318">
        <v>128.80000000000001</v>
      </c>
      <c r="F30" s="318">
        <f t="shared" si="0"/>
        <v>1.3999999999999773</v>
      </c>
      <c r="G30" s="318">
        <v>131.6</v>
      </c>
      <c r="H30" s="318">
        <f t="shared" si="1"/>
        <v>1.4000000000000057</v>
      </c>
      <c r="I30" s="319">
        <v>25999729</v>
      </c>
      <c r="J30" s="319">
        <v>33249</v>
      </c>
      <c r="K30" s="458">
        <v>2012</v>
      </c>
      <c r="L30" s="326" t="s">
        <v>288</v>
      </c>
      <c r="M30" s="326" t="s">
        <v>31</v>
      </c>
      <c r="N30" s="317">
        <v>114.9</v>
      </c>
      <c r="O30" s="318">
        <v>95.8</v>
      </c>
      <c r="P30" s="318">
        <f t="shared" si="2"/>
        <v>19.100000000000009</v>
      </c>
      <c r="Q30" s="318">
        <v>136.69999999999999</v>
      </c>
      <c r="R30" s="318">
        <f t="shared" si="3"/>
        <v>21.799999999999983</v>
      </c>
      <c r="S30" s="319">
        <v>103324</v>
      </c>
      <c r="T30" s="325">
        <v>127</v>
      </c>
    </row>
    <row r="31" spans="1:25" s="21" customFormat="1" ht="14.25" customHeight="1" x14ac:dyDescent="0.25">
      <c r="A31" s="458">
        <v>2013</v>
      </c>
      <c r="B31" s="326" t="s">
        <v>27</v>
      </c>
      <c r="C31" s="326" t="s">
        <v>31</v>
      </c>
      <c r="D31" s="317">
        <v>130.5</v>
      </c>
      <c r="E31" s="318">
        <v>129.1</v>
      </c>
      <c r="F31" s="318">
        <f t="shared" si="0"/>
        <v>1.4000000000000057</v>
      </c>
      <c r="G31" s="318">
        <v>131.9</v>
      </c>
      <c r="H31" s="318">
        <f t="shared" si="1"/>
        <v>1.4000000000000057</v>
      </c>
      <c r="I31" s="319">
        <v>26089699</v>
      </c>
      <c r="J31" s="319">
        <v>33380</v>
      </c>
      <c r="K31" s="458">
        <v>2013</v>
      </c>
      <c r="L31" s="326" t="s">
        <v>288</v>
      </c>
      <c r="M31" s="326" t="s">
        <v>31</v>
      </c>
      <c r="N31" s="317">
        <v>121.9</v>
      </c>
      <c r="O31" s="318">
        <v>102.2</v>
      </c>
      <c r="P31" s="318">
        <f t="shared" si="2"/>
        <v>19.700000000000003</v>
      </c>
      <c r="Q31" s="318">
        <v>144.19999999999999</v>
      </c>
      <c r="R31" s="318">
        <f t="shared" si="3"/>
        <v>22.299999999999983</v>
      </c>
      <c r="S31" s="319">
        <v>103685</v>
      </c>
      <c r="T31" s="325">
        <v>136</v>
      </c>
    </row>
    <row r="32" spans="1:25" s="21" customFormat="1" ht="14.25" customHeight="1" x14ac:dyDescent="0.25">
      <c r="A32" s="458">
        <v>2014</v>
      </c>
      <c r="B32" s="326" t="s">
        <v>27</v>
      </c>
      <c r="C32" s="326" t="s">
        <v>31</v>
      </c>
      <c r="D32" s="317">
        <v>129.6</v>
      </c>
      <c r="E32" s="318">
        <v>128.19999999999999</v>
      </c>
      <c r="F32" s="318">
        <f t="shared" si="0"/>
        <v>1.4000000000000057</v>
      </c>
      <c r="G32" s="318">
        <v>131</v>
      </c>
      <c r="H32" s="318">
        <f t="shared" si="1"/>
        <v>1.4000000000000057</v>
      </c>
      <c r="I32" s="319">
        <v>26276479</v>
      </c>
      <c r="J32" s="319">
        <v>33372</v>
      </c>
      <c r="K32" s="458">
        <v>2014</v>
      </c>
      <c r="L32" s="326" t="s">
        <v>288</v>
      </c>
      <c r="M32" s="326" t="s">
        <v>31</v>
      </c>
      <c r="N32" s="317">
        <v>122.2</v>
      </c>
      <c r="O32" s="318">
        <v>102.7</v>
      </c>
      <c r="P32" s="318">
        <f t="shared" si="2"/>
        <v>19.5</v>
      </c>
      <c r="Q32" s="318">
        <v>144.30000000000001</v>
      </c>
      <c r="R32" s="318">
        <f t="shared" si="3"/>
        <v>22.100000000000009</v>
      </c>
      <c r="S32" s="319">
        <v>104431</v>
      </c>
      <c r="T32" s="325">
        <v>139</v>
      </c>
    </row>
    <row r="33" spans="1:23" x14ac:dyDescent="0.25">
      <c r="A33" s="440">
        <v>2015</v>
      </c>
      <c r="B33" s="144" t="s">
        <v>27</v>
      </c>
      <c r="C33" s="144" t="s">
        <v>31</v>
      </c>
      <c r="D33" s="317">
        <v>127.8</v>
      </c>
      <c r="E33" s="144">
        <v>126.4</v>
      </c>
      <c r="F33" s="144">
        <f t="shared" si="0"/>
        <v>1.3999999999999915</v>
      </c>
      <c r="G33" s="144">
        <v>129.19999999999999</v>
      </c>
      <c r="H33" s="144">
        <f t="shared" si="1"/>
        <v>1.3999999999999915</v>
      </c>
      <c r="I33" s="430">
        <v>26518146</v>
      </c>
      <c r="J33" s="430">
        <v>33558</v>
      </c>
      <c r="K33" s="440">
        <v>2015</v>
      </c>
      <c r="L33" s="144" t="s">
        <v>288</v>
      </c>
      <c r="M33" s="144" t="s">
        <v>31</v>
      </c>
      <c r="N33" s="317">
        <v>86.9</v>
      </c>
      <c r="O33" s="144">
        <v>70.8</v>
      </c>
      <c r="P33" s="144">
        <f t="shared" si="2"/>
        <v>16.100000000000009</v>
      </c>
      <c r="Q33" s="144">
        <v>105.6</v>
      </c>
      <c r="R33" s="144">
        <f t="shared" si="3"/>
        <v>18.699999999999989</v>
      </c>
      <c r="S33" s="430">
        <v>105541</v>
      </c>
      <c r="T33" s="144">
        <v>101</v>
      </c>
      <c r="U33" s="21"/>
      <c r="V33" s="21"/>
      <c r="W33" s="21"/>
    </row>
    <row r="34" spans="1:23" s="438" customFormat="1" x14ac:dyDescent="0.25">
      <c r="A34" s="440"/>
      <c r="B34" s="144"/>
      <c r="C34" s="144"/>
      <c r="D34" s="317"/>
      <c r="E34" s="144"/>
      <c r="F34" s="144"/>
      <c r="G34" s="144"/>
      <c r="H34" s="144"/>
      <c r="I34" s="430"/>
      <c r="J34" s="430"/>
      <c r="K34" s="441"/>
      <c r="L34" s="142"/>
      <c r="M34" s="142"/>
      <c r="N34" s="317"/>
      <c r="O34" s="142"/>
      <c r="P34" s="152"/>
      <c r="Q34" s="142"/>
      <c r="R34" s="152"/>
      <c r="S34" s="459"/>
      <c r="T34" s="142"/>
      <c r="U34" s="21"/>
      <c r="V34" s="21"/>
      <c r="W34" s="21"/>
    </row>
    <row r="35" spans="1:23" s="21" customFormat="1" ht="14.25" customHeight="1" x14ac:dyDescent="0.25">
      <c r="A35" s="458">
        <v>2009</v>
      </c>
      <c r="B35" s="326" t="s">
        <v>27</v>
      </c>
      <c r="C35" s="326" t="s">
        <v>30</v>
      </c>
      <c r="D35" s="317">
        <v>109.1</v>
      </c>
      <c r="E35" s="318">
        <v>107.8</v>
      </c>
      <c r="F35" s="318">
        <f>D35-E35</f>
        <v>1.2999999999999972</v>
      </c>
      <c r="G35" s="318">
        <v>110.4</v>
      </c>
      <c r="H35" s="318">
        <f>G35-D35</f>
        <v>1.3000000000000114</v>
      </c>
      <c r="I35" s="319">
        <v>25450302</v>
      </c>
      <c r="J35" s="319">
        <v>27805</v>
      </c>
      <c r="K35" s="458">
        <v>2009</v>
      </c>
      <c r="L35" s="326" t="s">
        <v>288</v>
      </c>
      <c r="M35" s="326" t="s">
        <v>30</v>
      </c>
      <c r="N35" s="317">
        <v>99.7</v>
      </c>
      <c r="O35" s="318">
        <v>81.8</v>
      </c>
      <c r="P35" s="318">
        <f t="shared" ref="P35:P41" si="4">N35-O35</f>
        <v>17.900000000000006</v>
      </c>
      <c r="Q35" s="318">
        <v>120.3</v>
      </c>
      <c r="R35" s="318">
        <f t="shared" ref="R35:R41" si="5">Q35-N35</f>
        <v>20.599999999999994</v>
      </c>
      <c r="S35" s="319">
        <v>102529</v>
      </c>
      <c r="T35" s="325">
        <v>110</v>
      </c>
    </row>
    <row r="36" spans="1:23" s="21" customFormat="1" ht="14.25" customHeight="1" x14ac:dyDescent="0.25">
      <c r="A36" s="458">
        <v>2010</v>
      </c>
      <c r="B36" s="326" t="s">
        <v>27</v>
      </c>
      <c r="C36" s="326" t="s">
        <v>30</v>
      </c>
      <c r="D36" s="317">
        <v>109.9</v>
      </c>
      <c r="E36" s="318">
        <v>108.7</v>
      </c>
      <c r="F36" s="318">
        <f t="shared" ref="F36:F41" si="6">D36-E36</f>
        <v>1.2000000000000028</v>
      </c>
      <c r="G36" s="318">
        <v>111.2</v>
      </c>
      <c r="H36" s="318">
        <f t="shared" ref="H36:H41" si="7">G36-D36</f>
        <v>1.2999999999999972</v>
      </c>
      <c r="I36" s="319">
        <v>25450302</v>
      </c>
      <c r="J36" s="319">
        <v>27862</v>
      </c>
      <c r="K36" s="458">
        <v>2010</v>
      </c>
      <c r="L36" s="326" t="s">
        <v>288</v>
      </c>
      <c r="M36" s="326" t="s">
        <v>30</v>
      </c>
      <c r="N36" s="317">
        <v>110.7</v>
      </c>
      <c r="O36" s="318">
        <v>91.9</v>
      </c>
      <c r="P36" s="318">
        <f t="shared" si="4"/>
        <v>18.799999999999997</v>
      </c>
      <c r="Q36" s="318">
        <v>132.1</v>
      </c>
      <c r="R36" s="318">
        <f t="shared" si="5"/>
        <v>21.399999999999991</v>
      </c>
      <c r="S36" s="319">
        <v>102529</v>
      </c>
      <c r="T36" s="325">
        <v>123</v>
      </c>
    </row>
    <row r="37" spans="1:23" s="21" customFormat="1" ht="14.25" customHeight="1" x14ac:dyDescent="0.25">
      <c r="A37" s="458">
        <v>2011</v>
      </c>
      <c r="B37" s="326" t="s">
        <v>27</v>
      </c>
      <c r="C37" s="326" t="s">
        <v>30</v>
      </c>
      <c r="D37" s="317">
        <v>112.5</v>
      </c>
      <c r="E37" s="318">
        <v>111.2</v>
      </c>
      <c r="F37" s="318">
        <f t="shared" si="6"/>
        <v>1.2999999999999972</v>
      </c>
      <c r="G37" s="318">
        <v>113.8</v>
      </c>
      <c r="H37" s="318">
        <f t="shared" si="7"/>
        <v>1.2999999999999972</v>
      </c>
      <c r="I37" s="319">
        <v>25450302</v>
      </c>
      <c r="J37" s="319">
        <v>28436</v>
      </c>
      <c r="K37" s="458">
        <v>2011</v>
      </c>
      <c r="L37" s="326" t="s">
        <v>288</v>
      </c>
      <c r="M37" s="326" t="s">
        <v>30</v>
      </c>
      <c r="N37" s="317">
        <v>96.4</v>
      </c>
      <c r="O37" s="318">
        <v>79.099999999999994</v>
      </c>
      <c r="P37" s="318">
        <f t="shared" si="4"/>
        <v>17.300000000000011</v>
      </c>
      <c r="Q37" s="318">
        <v>116.5</v>
      </c>
      <c r="R37" s="318">
        <f t="shared" si="5"/>
        <v>20.099999999999994</v>
      </c>
      <c r="S37" s="319">
        <v>102529</v>
      </c>
      <c r="T37" s="325">
        <v>108</v>
      </c>
    </row>
    <row r="38" spans="1:23" s="21" customFormat="1" ht="14.25" customHeight="1" x14ac:dyDescent="0.25">
      <c r="A38" s="458">
        <v>2012</v>
      </c>
      <c r="B38" s="326" t="s">
        <v>27</v>
      </c>
      <c r="C38" s="326" t="s">
        <v>30</v>
      </c>
      <c r="D38" s="317">
        <v>114.7</v>
      </c>
      <c r="E38" s="318">
        <v>113.4</v>
      </c>
      <c r="F38" s="318">
        <f t="shared" si="6"/>
        <v>1.2999999999999972</v>
      </c>
      <c r="G38" s="318">
        <v>116.1</v>
      </c>
      <c r="H38" s="318">
        <f t="shared" si="7"/>
        <v>1.3999999999999915</v>
      </c>
      <c r="I38" s="319">
        <v>25450302</v>
      </c>
      <c r="J38" s="319">
        <v>28708</v>
      </c>
      <c r="K38" s="458">
        <v>2012</v>
      </c>
      <c r="L38" s="326" t="s">
        <v>288</v>
      </c>
      <c r="M38" s="326" t="s">
        <v>30</v>
      </c>
      <c r="N38" s="317">
        <v>98.4</v>
      </c>
      <c r="O38" s="318">
        <v>80.7</v>
      </c>
      <c r="P38" s="318">
        <f t="shared" si="4"/>
        <v>17.700000000000003</v>
      </c>
      <c r="Q38" s="318">
        <v>118.9</v>
      </c>
      <c r="R38" s="318">
        <f t="shared" si="5"/>
        <v>20.5</v>
      </c>
      <c r="S38" s="319">
        <v>102529</v>
      </c>
      <c r="T38" s="325">
        <v>108</v>
      </c>
    </row>
    <row r="39" spans="1:23" s="21" customFormat="1" ht="14.25" customHeight="1" x14ac:dyDescent="0.25">
      <c r="A39" s="458">
        <v>2013</v>
      </c>
      <c r="B39" s="326" t="s">
        <v>27</v>
      </c>
      <c r="C39" s="326" t="s">
        <v>30</v>
      </c>
      <c r="D39" s="317">
        <v>113.8</v>
      </c>
      <c r="E39" s="318">
        <v>112.5</v>
      </c>
      <c r="F39" s="318">
        <f t="shared" si="6"/>
        <v>1.2999999999999972</v>
      </c>
      <c r="G39" s="318">
        <v>115.1</v>
      </c>
      <c r="H39" s="318">
        <f t="shared" si="7"/>
        <v>1.2999999999999972</v>
      </c>
      <c r="I39" s="319">
        <v>25650538</v>
      </c>
      <c r="J39" s="319">
        <v>28550</v>
      </c>
      <c r="K39" s="458">
        <v>2013</v>
      </c>
      <c r="L39" s="326" t="s">
        <v>288</v>
      </c>
      <c r="M39" s="326" t="s">
        <v>30</v>
      </c>
      <c r="N39" s="317">
        <v>94</v>
      </c>
      <c r="O39" s="318">
        <v>76.900000000000006</v>
      </c>
      <c r="P39" s="318">
        <f t="shared" si="4"/>
        <v>17.099999999999994</v>
      </c>
      <c r="Q39" s="318">
        <v>113.8</v>
      </c>
      <c r="R39" s="318">
        <f t="shared" si="5"/>
        <v>19.799999999999997</v>
      </c>
      <c r="S39" s="319">
        <v>103198</v>
      </c>
      <c r="T39" s="325">
        <v>105</v>
      </c>
    </row>
    <row r="40" spans="1:23" s="21" customFormat="1" ht="14.25" customHeight="1" x14ac:dyDescent="0.25">
      <c r="A40" s="458">
        <v>2014</v>
      </c>
      <c r="B40" s="326" t="s">
        <v>27</v>
      </c>
      <c r="C40" s="326" t="s">
        <v>30</v>
      </c>
      <c r="D40" s="317">
        <v>113.1</v>
      </c>
      <c r="E40" s="318">
        <v>111.8</v>
      </c>
      <c r="F40" s="318">
        <f t="shared" si="6"/>
        <v>1.2999999999999972</v>
      </c>
      <c r="G40" s="318">
        <v>114.4</v>
      </c>
      <c r="H40" s="318">
        <f t="shared" si="7"/>
        <v>1.3000000000000114</v>
      </c>
      <c r="I40" s="319">
        <v>25781306</v>
      </c>
      <c r="J40" s="319">
        <v>28494</v>
      </c>
      <c r="K40" s="458">
        <v>2014</v>
      </c>
      <c r="L40" s="326" t="s">
        <v>288</v>
      </c>
      <c r="M40" s="326" t="s">
        <v>30</v>
      </c>
      <c r="N40" s="317">
        <v>81.2</v>
      </c>
      <c r="O40" s="318">
        <v>65.400000000000006</v>
      </c>
      <c r="P40" s="318">
        <f t="shared" si="4"/>
        <v>15.799999999999997</v>
      </c>
      <c r="Q40" s="318">
        <v>99.7</v>
      </c>
      <c r="R40" s="318">
        <f t="shared" si="5"/>
        <v>18.5</v>
      </c>
      <c r="S40" s="319">
        <v>103941</v>
      </c>
      <c r="T40" s="325">
        <v>91</v>
      </c>
    </row>
    <row r="41" spans="1:23" x14ac:dyDescent="0.25">
      <c r="A41" s="440">
        <v>2015</v>
      </c>
      <c r="B41" s="144" t="s">
        <v>27</v>
      </c>
      <c r="C41" s="144" t="s">
        <v>30</v>
      </c>
      <c r="D41" s="317">
        <v>111.2</v>
      </c>
      <c r="E41" s="144">
        <v>109.9</v>
      </c>
      <c r="F41" s="144">
        <f t="shared" si="6"/>
        <v>1.2999999999999972</v>
      </c>
      <c r="G41" s="144">
        <v>112.5</v>
      </c>
      <c r="H41" s="144">
        <f t="shared" si="7"/>
        <v>1.2999999999999972</v>
      </c>
      <c r="I41" s="430">
        <v>26051514</v>
      </c>
      <c r="J41" s="430">
        <v>28519</v>
      </c>
      <c r="K41" s="440">
        <v>2015</v>
      </c>
      <c r="L41" s="144" t="s">
        <v>288</v>
      </c>
      <c r="M41" s="144" t="s">
        <v>30</v>
      </c>
      <c r="N41" s="317">
        <v>106.5</v>
      </c>
      <c r="O41" s="144">
        <v>88.4</v>
      </c>
      <c r="P41" s="144">
        <f t="shared" si="4"/>
        <v>18.099999999999994</v>
      </c>
      <c r="Q41" s="144">
        <v>127.1</v>
      </c>
      <c r="R41" s="144">
        <f t="shared" si="5"/>
        <v>20.599999999999994</v>
      </c>
      <c r="S41" s="430">
        <v>105200</v>
      </c>
      <c r="T41" s="144">
        <v>122</v>
      </c>
      <c r="U41" s="21"/>
      <c r="V41" s="21"/>
      <c r="W41" s="21"/>
    </row>
    <row r="42" spans="1:23" s="438" customFormat="1" x14ac:dyDescent="0.25">
      <c r="A42" s="440"/>
      <c r="B42" s="144"/>
      <c r="C42" s="144"/>
      <c r="D42" s="317"/>
      <c r="E42" s="144"/>
      <c r="F42" s="152"/>
      <c r="G42" s="144"/>
      <c r="H42" s="152"/>
      <c r="I42" s="430"/>
      <c r="J42" s="430"/>
      <c r="K42" s="441"/>
      <c r="L42" s="142"/>
      <c r="M42" s="142"/>
      <c r="N42" s="317"/>
      <c r="O42" s="142"/>
      <c r="P42" s="152"/>
      <c r="Q42" s="142"/>
      <c r="R42" s="152"/>
      <c r="S42" s="459"/>
      <c r="T42" s="142"/>
      <c r="U42" s="21"/>
      <c r="V42" s="21"/>
      <c r="W42" s="21"/>
    </row>
    <row r="43" spans="1:23" s="21" customFormat="1" ht="14.25" customHeight="1" x14ac:dyDescent="0.25">
      <c r="A43" s="458">
        <v>2009</v>
      </c>
      <c r="B43" s="326" t="s">
        <v>27</v>
      </c>
      <c r="C43" s="326" t="s">
        <v>29</v>
      </c>
      <c r="D43" s="317">
        <v>117.1</v>
      </c>
      <c r="E43" s="318">
        <v>116.2</v>
      </c>
      <c r="F43" s="318">
        <f t="shared" ref="F43:F48" si="8">D43-E43</f>
        <v>0.89999999999999147</v>
      </c>
      <c r="G43" s="318">
        <v>118.1</v>
      </c>
      <c r="H43" s="318">
        <f t="shared" ref="H43:H48" si="9">G43-D43</f>
        <v>1</v>
      </c>
      <c r="I43" s="319">
        <v>51450031</v>
      </c>
      <c r="J43" s="319">
        <v>60498</v>
      </c>
      <c r="K43" s="458">
        <v>2009</v>
      </c>
      <c r="L43" s="326" t="s">
        <v>288</v>
      </c>
      <c r="M43" s="326" t="s">
        <v>29</v>
      </c>
      <c r="N43" s="317">
        <v>98.8</v>
      </c>
      <c r="O43" s="318">
        <v>86.1</v>
      </c>
      <c r="P43" s="318">
        <f t="shared" ref="P43:P49" si="10">N43-O43</f>
        <v>12.700000000000003</v>
      </c>
      <c r="Q43" s="318">
        <v>112.8</v>
      </c>
      <c r="R43" s="318">
        <f t="shared" ref="R43:R49" si="11">Q43-N43</f>
        <v>14</v>
      </c>
      <c r="S43" s="319">
        <v>205853</v>
      </c>
      <c r="T43" s="325">
        <v>221</v>
      </c>
    </row>
    <row r="44" spans="1:23" s="21" customFormat="1" ht="14.25" customHeight="1" x14ac:dyDescent="0.25">
      <c r="A44" s="458">
        <v>2010</v>
      </c>
      <c r="B44" s="326" t="s">
        <v>27</v>
      </c>
      <c r="C44" s="326" t="s">
        <v>29</v>
      </c>
      <c r="D44" s="317">
        <v>118.2</v>
      </c>
      <c r="E44" s="318">
        <v>117.2</v>
      </c>
      <c r="F44" s="318">
        <f t="shared" si="8"/>
        <v>1</v>
      </c>
      <c r="G44" s="318">
        <v>119.1</v>
      </c>
      <c r="H44" s="318">
        <f t="shared" si="9"/>
        <v>0.89999999999999147</v>
      </c>
      <c r="I44" s="319">
        <v>51450031</v>
      </c>
      <c r="J44" s="319">
        <v>60636</v>
      </c>
      <c r="K44" s="458">
        <v>2010</v>
      </c>
      <c r="L44" s="326" t="s">
        <v>288</v>
      </c>
      <c r="M44" s="326" t="s">
        <v>29</v>
      </c>
      <c r="N44" s="317">
        <v>100.8</v>
      </c>
      <c r="O44" s="318">
        <v>88.1</v>
      </c>
      <c r="P44" s="318">
        <f t="shared" si="10"/>
        <v>12.700000000000003</v>
      </c>
      <c r="Q44" s="318">
        <v>114.9</v>
      </c>
      <c r="R44" s="318">
        <f t="shared" si="11"/>
        <v>14.100000000000009</v>
      </c>
      <c r="S44" s="319">
        <v>205853</v>
      </c>
      <c r="T44" s="325">
        <v>227</v>
      </c>
    </row>
    <row r="45" spans="1:23" s="21" customFormat="1" ht="14.25" customHeight="1" x14ac:dyDescent="0.25">
      <c r="A45" s="458">
        <v>2011</v>
      </c>
      <c r="B45" s="326" t="s">
        <v>27</v>
      </c>
      <c r="C45" s="326" t="s">
        <v>29</v>
      </c>
      <c r="D45" s="317">
        <v>120.1</v>
      </c>
      <c r="E45" s="318">
        <v>119.1</v>
      </c>
      <c r="F45" s="318">
        <f t="shared" si="8"/>
        <v>1</v>
      </c>
      <c r="G45" s="318">
        <v>121</v>
      </c>
      <c r="H45" s="318">
        <f t="shared" si="9"/>
        <v>0.90000000000000568</v>
      </c>
      <c r="I45" s="319">
        <v>51450031</v>
      </c>
      <c r="J45" s="319">
        <v>61441</v>
      </c>
      <c r="K45" s="458">
        <v>2011</v>
      </c>
      <c r="L45" s="326" t="s">
        <v>288</v>
      </c>
      <c r="M45" s="326" t="s">
        <v>29</v>
      </c>
      <c r="N45" s="317">
        <v>91</v>
      </c>
      <c r="O45" s="318">
        <v>78.900000000000006</v>
      </c>
      <c r="P45" s="318">
        <f t="shared" si="10"/>
        <v>12.099999999999994</v>
      </c>
      <c r="Q45" s="318">
        <v>104.5</v>
      </c>
      <c r="R45" s="318">
        <f t="shared" si="11"/>
        <v>13.5</v>
      </c>
      <c r="S45" s="319">
        <v>205853</v>
      </c>
      <c r="T45" s="325">
        <v>203</v>
      </c>
    </row>
    <row r="46" spans="1:23" s="21" customFormat="1" ht="14.25" customHeight="1" x14ac:dyDescent="0.25">
      <c r="A46" s="458">
        <v>2012</v>
      </c>
      <c r="B46" s="326" t="s">
        <v>27</v>
      </c>
      <c r="C46" s="326" t="s">
        <v>29</v>
      </c>
      <c r="D46" s="317">
        <v>122.5</v>
      </c>
      <c r="E46" s="318">
        <v>121.5</v>
      </c>
      <c r="F46" s="318">
        <f t="shared" si="8"/>
        <v>1</v>
      </c>
      <c r="G46" s="318">
        <v>123.4</v>
      </c>
      <c r="H46" s="318">
        <f t="shared" si="9"/>
        <v>0.90000000000000568</v>
      </c>
      <c r="I46" s="319">
        <v>51450031</v>
      </c>
      <c r="J46" s="319">
        <v>61957</v>
      </c>
      <c r="K46" s="458">
        <v>2012</v>
      </c>
      <c r="L46" s="326" t="s">
        <v>288</v>
      </c>
      <c r="M46" s="326" t="s">
        <v>29</v>
      </c>
      <c r="N46" s="317">
        <v>106.6</v>
      </c>
      <c r="O46" s="318">
        <v>93.4</v>
      </c>
      <c r="P46" s="318">
        <f t="shared" si="10"/>
        <v>13.199999999999989</v>
      </c>
      <c r="Q46" s="318">
        <v>121.2</v>
      </c>
      <c r="R46" s="318">
        <f t="shared" si="11"/>
        <v>14.600000000000009</v>
      </c>
      <c r="S46" s="319">
        <v>205853</v>
      </c>
      <c r="T46" s="325">
        <v>235</v>
      </c>
    </row>
    <row r="47" spans="1:23" s="21" customFormat="1" ht="14.25" customHeight="1" x14ac:dyDescent="0.25">
      <c r="A47" s="458">
        <v>2013</v>
      </c>
      <c r="B47" s="326" t="s">
        <v>27</v>
      </c>
      <c r="C47" s="326" t="s">
        <v>29</v>
      </c>
      <c r="D47" s="317">
        <v>122.1</v>
      </c>
      <c r="E47" s="318">
        <v>121.2</v>
      </c>
      <c r="F47" s="318">
        <f t="shared" si="8"/>
        <v>0.89999999999999147</v>
      </c>
      <c r="G47" s="318">
        <v>123.1</v>
      </c>
      <c r="H47" s="318">
        <f t="shared" si="9"/>
        <v>1</v>
      </c>
      <c r="I47" s="319">
        <v>51740237</v>
      </c>
      <c r="J47" s="319">
        <v>61930</v>
      </c>
      <c r="K47" s="458">
        <v>2013</v>
      </c>
      <c r="L47" s="326" t="s">
        <v>288</v>
      </c>
      <c r="M47" s="326" t="s">
        <v>29</v>
      </c>
      <c r="N47" s="317">
        <v>107.9</v>
      </c>
      <c r="O47" s="318">
        <v>94.7</v>
      </c>
      <c r="P47" s="318">
        <f t="shared" si="10"/>
        <v>13.200000000000003</v>
      </c>
      <c r="Q47" s="318">
        <v>122.5</v>
      </c>
      <c r="R47" s="318">
        <f t="shared" si="11"/>
        <v>14.599999999999994</v>
      </c>
      <c r="S47" s="319">
        <v>206883</v>
      </c>
      <c r="T47" s="325">
        <v>241</v>
      </c>
    </row>
    <row r="48" spans="1:23" s="21" customFormat="1" ht="14.25" customHeight="1" x14ac:dyDescent="0.25">
      <c r="A48" s="458">
        <v>2014</v>
      </c>
      <c r="B48" s="326" t="s">
        <v>27</v>
      </c>
      <c r="C48" s="326" t="s">
        <v>29</v>
      </c>
      <c r="D48" s="317">
        <v>121.4</v>
      </c>
      <c r="E48" s="318">
        <v>120.4</v>
      </c>
      <c r="F48" s="318">
        <f t="shared" si="8"/>
        <v>1</v>
      </c>
      <c r="G48" s="318">
        <v>122.3</v>
      </c>
      <c r="H48" s="318">
        <f t="shared" si="9"/>
        <v>0.89999999999999147</v>
      </c>
      <c r="I48" s="319">
        <v>52057785</v>
      </c>
      <c r="J48" s="319">
        <v>61866</v>
      </c>
      <c r="K48" s="458">
        <v>2014</v>
      </c>
      <c r="L48" s="326" t="s">
        <v>288</v>
      </c>
      <c r="M48" s="326" t="s">
        <v>29</v>
      </c>
      <c r="N48" s="317">
        <v>101.7</v>
      </c>
      <c r="O48" s="318">
        <v>89</v>
      </c>
      <c r="P48" s="318">
        <f t="shared" si="10"/>
        <v>12.700000000000003</v>
      </c>
      <c r="Q48" s="318">
        <v>115.7</v>
      </c>
      <c r="R48" s="318">
        <f t="shared" si="11"/>
        <v>14</v>
      </c>
      <c r="S48" s="319">
        <v>208372</v>
      </c>
      <c r="T48" s="325">
        <v>230</v>
      </c>
    </row>
    <row r="49" spans="1:25" x14ac:dyDescent="0.25">
      <c r="A49" s="440">
        <v>2015</v>
      </c>
      <c r="B49" s="144" t="s">
        <v>27</v>
      </c>
      <c r="C49" s="144" t="s">
        <v>29</v>
      </c>
      <c r="D49" s="317">
        <v>119.5</v>
      </c>
      <c r="E49" s="144">
        <v>118.5</v>
      </c>
      <c r="F49" s="144">
        <f>D49-E49</f>
        <v>1</v>
      </c>
      <c r="G49" s="144">
        <v>120.4</v>
      </c>
      <c r="H49" s="144">
        <f>G49-D49</f>
        <v>0.90000000000000568</v>
      </c>
      <c r="I49" s="430">
        <v>52569660</v>
      </c>
      <c r="J49" s="430">
        <v>62077</v>
      </c>
      <c r="K49" s="440">
        <v>2015</v>
      </c>
      <c r="L49" s="144" t="s">
        <v>288</v>
      </c>
      <c r="M49" s="144" t="s">
        <v>29</v>
      </c>
      <c r="N49" s="317">
        <v>96.7</v>
      </c>
      <c r="O49" s="144">
        <v>84.4</v>
      </c>
      <c r="P49" s="144">
        <f t="shared" si="10"/>
        <v>12.299999999999997</v>
      </c>
      <c r="Q49" s="144">
        <v>110.2</v>
      </c>
      <c r="R49" s="144">
        <f t="shared" si="11"/>
        <v>13.5</v>
      </c>
      <c r="S49" s="430">
        <v>210741</v>
      </c>
      <c r="T49" s="144">
        <v>223</v>
      </c>
      <c r="U49" s="21"/>
      <c r="V49" s="21"/>
      <c r="W49" s="21"/>
      <c r="X49" s="21"/>
      <c r="Y49" s="21"/>
    </row>
    <row r="50" spans="1:25" x14ac:dyDescent="0.25">
      <c r="L50" s="21"/>
      <c r="M50" s="21"/>
      <c r="N50" s="21"/>
      <c r="O50" s="21"/>
      <c r="P50" s="21"/>
      <c r="Q50" s="21"/>
      <c r="R50" s="21"/>
      <c r="S50" s="21"/>
      <c r="T50" s="21"/>
      <c r="U50" s="21"/>
      <c r="V50" s="21"/>
      <c r="W50" s="21"/>
      <c r="X50" s="21"/>
      <c r="Y50" s="21"/>
    </row>
    <row r="51" spans="1:25" x14ac:dyDescent="0.25">
      <c r="L51" s="21"/>
      <c r="M51" s="21"/>
      <c r="N51" s="21"/>
      <c r="O51" s="21"/>
      <c r="P51" s="21"/>
      <c r="Q51" s="21"/>
      <c r="R51" s="21"/>
      <c r="S51" s="21"/>
      <c r="T51" s="21"/>
      <c r="U51" s="21"/>
      <c r="V51" s="21"/>
      <c r="W51" s="21"/>
      <c r="X51" s="21"/>
      <c r="Y51" s="21"/>
    </row>
    <row r="52" spans="1:25" x14ac:dyDescent="0.25">
      <c r="L52" s="21"/>
      <c r="M52" s="21"/>
      <c r="N52" s="21"/>
      <c r="O52" s="21"/>
      <c r="P52" s="21"/>
      <c r="Q52" s="21"/>
      <c r="R52" s="21"/>
      <c r="S52" s="21"/>
      <c r="T52" s="21"/>
    </row>
    <row r="57" spans="1:25" x14ac:dyDescent="0.25">
      <c r="U57" s="21"/>
      <c r="V57" s="21"/>
      <c r="W57" s="21"/>
      <c r="X57" s="21"/>
      <c r="Y57" s="21"/>
    </row>
    <row r="58" spans="1:25" x14ac:dyDescent="0.25">
      <c r="U58" s="21"/>
      <c r="V58" s="21"/>
      <c r="W58" s="21"/>
      <c r="X58" s="21"/>
      <c r="Y58" s="21"/>
    </row>
    <row r="59" spans="1:25" x14ac:dyDescent="0.25">
      <c r="U59" s="21"/>
      <c r="V59" s="21"/>
      <c r="W59" s="21"/>
      <c r="X59" s="21"/>
      <c r="Y59" s="21"/>
    </row>
    <row r="60" spans="1:25" x14ac:dyDescent="0.25">
      <c r="U60" s="21"/>
      <c r="V60" s="21"/>
      <c r="W60" s="21"/>
      <c r="X60" s="21"/>
      <c r="Y60" s="21"/>
    </row>
    <row r="61" spans="1:25" x14ac:dyDescent="0.25">
      <c r="U61" s="21"/>
      <c r="V61" s="21"/>
      <c r="W61" s="21"/>
      <c r="X61" s="21"/>
      <c r="Y61" s="21"/>
    </row>
    <row r="62" spans="1:25" x14ac:dyDescent="0.25">
      <c r="A62" s="21"/>
      <c r="B62" s="21"/>
      <c r="C62" s="21"/>
      <c r="D62" s="21"/>
      <c r="E62" s="21"/>
      <c r="F62" s="21"/>
      <c r="G62" s="21"/>
      <c r="H62" s="21"/>
      <c r="I62" s="21"/>
      <c r="J62" s="21"/>
      <c r="K62" s="21"/>
      <c r="U62" s="21"/>
      <c r="V62" s="21"/>
      <c r="W62" s="21"/>
      <c r="X62" s="21"/>
      <c r="Y62" s="21"/>
    </row>
    <row r="86" spans="7:20" x14ac:dyDescent="0.25">
      <c r="G86" s="19"/>
    </row>
    <row r="87" spans="7:20" x14ac:dyDescent="0.25">
      <c r="L87" s="30"/>
      <c r="M87" s="30"/>
      <c r="N87" s="30"/>
      <c r="O87" s="30"/>
      <c r="P87" s="30"/>
      <c r="Q87" s="30"/>
      <c r="R87" s="30"/>
      <c r="S87" s="30"/>
      <c r="T87" s="30"/>
    </row>
    <row r="88" spans="7:20" x14ac:dyDescent="0.25">
      <c r="L88" s="21"/>
      <c r="M88" s="21"/>
      <c r="N88" s="21"/>
      <c r="O88" s="21"/>
      <c r="P88" s="21"/>
      <c r="Q88" s="21"/>
      <c r="R88" s="21"/>
      <c r="S88" s="21"/>
      <c r="T88" s="21"/>
    </row>
    <row r="89" spans="7:20" x14ac:dyDescent="0.25">
      <c r="L89" s="21"/>
      <c r="M89" s="21"/>
      <c r="N89" s="21"/>
      <c r="O89" s="21"/>
      <c r="P89" s="21"/>
      <c r="Q89" s="21"/>
      <c r="R89" s="21"/>
      <c r="S89" s="21"/>
      <c r="T89" s="21"/>
    </row>
    <row r="90" spans="7:20" x14ac:dyDescent="0.25">
      <c r="L90" s="21"/>
      <c r="M90" s="21"/>
      <c r="N90" s="21"/>
      <c r="O90" s="21"/>
      <c r="P90" s="21"/>
      <c r="Q90" s="21"/>
      <c r="R90" s="21"/>
      <c r="S90" s="21"/>
      <c r="T90" s="21"/>
    </row>
    <row r="91" spans="7:20" x14ac:dyDescent="0.25">
      <c r="L91" s="21"/>
      <c r="M91" s="21"/>
      <c r="N91" s="21"/>
      <c r="O91" s="21"/>
      <c r="P91" s="21"/>
      <c r="Q91" s="21"/>
      <c r="R91" s="21"/>
      <c r="S91" s="21"/>
      <c r="T91" s="21"/>
    </row>
    <row r="92" spans="7:20" x14ac:dyDescent="0.25">
      <c r="L92" s="21"/>
      <c r="M92" s="21"/>
      <c r="N92" s="21"/>
      <c r="O92" s="21"/>
      <c r="P92" s="21"/>
      <c r="Q92" s="21"/>
      <c r="R92" s="21"/>
      <c r="S92" s="21"/>
      <c r="T92" s="21"/>
    </row>
    <row r="93" spans="7:20" x14ac:dyDescent="0.25">
      <c r="L93" s="21"/>
      <c r="M93" s="21"/>
      <c r="N93" s="21"/>
      <c r="O93" s="21"/>
      <c r="P93" s="21"/>
      <c r="Q93" s="21"/>
      <c r="R93" s="21"/>
      <c r="S93" s="21"/>
      <c r="T93" s="21"/>
    </row>
    <row r="94" spans="7:20" x14ac:dyDescent="0.25">
      <c r="L94" s="21"/>
      <c r="M94" s="21"/>
      <c r="N94" s="21"/>
      <c r="O94" s="21"/>
      <c r="P94" s="21"/>
      <c r="Q94" s="21"/>
      <c r="R94" s="21"/>
      <c r="S94" s="21"/>
      <c r="T94" s="21"/>
    </row>
    <row r="95" spans="7:20" x14ac:dyDescent="0.25">
      <c r="L95" s="21"/>
      <c r="M95" s="21"/>
      <c r="N95" s="21"/>
      <c r="O95" s="21"/>
      <c r="P95" s="21"/>
      <c r="Q95" s="21"/>
      <c r="R95" s="21"/>
      <c r="S95" s="21"/>
      <c r="T95" s="21"/>
    </row>
    <row r="96" spans="7:20" x14ac:dyDescent="0.25">
      <c r="L96" s="21"/>
      <c r="M96" s="21"/>
      <c r="N96" s="21"/>
      <c r="O96" s="21"/>
      <c r="P96" s="21"/>
      <c r="Q96" s="21"/>
      <c r="R96" s="21"/>
      <c r="S96" s="21"/>
      <c r="T96" s="21"/>
    </row>
    <row r="97" spans="12:20" x14ac:dyDescent="0.25">
      <c r="L97" s="21"/>
      <c r="M97" s="21"/>
      <c r="N97" s="21"/>
      <c r="O97" s="21"/>
      <c r="P97" s="21"/>
      <c r="Q97" s="21"/>
      <c r="R97" s="21"/>
      <c r="S97" s="21"/>
      <c r="T97" s="21"/>
    </row>
    <row r="98" spans="12:20" x14ac:dyDescent="0.25">
      <c r="L98" s="21"/>
      <c r="M98" s="21"/>
      <c r="N98" s="21"/>
      <c r="O98" s="21"/>
      <c r="P98" s="21"/>
      <c r="Q98" s="21"/>
      <c r="R98" s="21"/>
      <c r="S98" s="21"/>
      <c r="T98" s="21"/>
    </row>
    <row r="99" spans="12:20" x14ac:dyDescent="0.25">
      <c r="L99" s="21"/>
      <c r="M99" s="21"/>
      <c r="N99" s="21"/>
      <c r="O99" s="21"/>
      <c r="P99" s="21"/>
      <c r="Q99" s="21"/>
      <c r="R99" s="21"/>
      <c r="S99" s="21"/>
      <c r="T99" s="21"/>
    </row>
    <row r="100" spans="12:20" x14ac:dyDescent="0.25">
      <c r="L100" s="21"/>
      <c r="M100" s="21"/>
      <c r="N100" s="21"/>
      <c r="O100" s="21"/>
      <c r="P100" s="21"/>
      <c r="Q100" s="21"/>
      <c r="R100" s="21"/>
      <c r="S100" s="21"/>
      <c r="T100" s="21"/>
    </row>
    <row r="101" spans="12:20" s="21" customFormat="1" x14ac:dyDescent="0.25"/>
  </sheetData>
  <sortState ref="A90:J125">
    <sortCondition ref="A90:A125"/>
  </sortState>
  <mergeCells count="17">
    <mergeCell ref="A6:B6"/>
    <mergeCell ref="A7:C7"/>
    <mergeCell ref="A8:B8"/>
    <mergeCell ref="A9:B9"/>
    <mergeCell ref="A11:B11"/>
    <mergeCell ref="E26:F26"/>
    <mergeCell ref="G26:H26"/>
    <mergeCell ref="O26:P26"/>
    <mergeCell ref="Q26:R26"/>
    <mergeCell ref="D8:E8"/>
    <mergeCell ref="A12:I12"/>
    <mergeCell ref="A17:H17"/>
    <mergeCell ref="A13:B13"/>
    <mergeCell ref="A14:B14"/>
    <mergeCell ref="A15:B15"/>
    <mergeCell ref="A16:B16"/>
    <mergeCell ref="A10:G10"/>
  </mergeCells>
  <hyperlinks>
    <hyperlink ref="D8" location="List!A30" display="Return to list"/>
    <hyperlink ref="D8:E8" location="List!A19" display="Return to list"/>
    <hyperlink ref="A10" r:id="rId1"/>
    <hyperlink ref="A18" r:id="rId2"/>
    <hyperlink ref="A19" r:id="rId3"/>
    <hyperlink ref="A20" r:id="rId4"/>
  </hyperlinks>
  <pageMargins left="0.7" right="0.7" top="0.75" bottom="0.75" header="0.3" footer="0.3"/>
  <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O31"/>
  <sheetViews>
    <sheetView showGridLines="0" workbookViewId="0">
      <selection activeCell="H8" sqref="H8"/>
    </sheetView>
  </sheetViews>
  <sheetFormatPr defaultRowHeight="15" x14ac:dyDescent="0.25"/>
  <cols>
    <col min="1" max="1" width="17.42578125" style="451" customWidth="1"/>
    <col min="2" max="2" width="52.85546875" style="451" customWidth="1"/>
    <col min="3" max="3" width="15.85546875" style="451" customWidth="1"/>
    <col min="4" max="4" width="9.85546875" style="451" customWidth="1"/>
    <col min="5" max="5" width="10.140625" style="451" customWidth="1"/>
    <col min="6" max="6" width="6.28515625" style="451" customWidth="1"/>
    <col min="7" max="7" width="10.85546875" style="451" customWidth="1"/>
    <col min="8" max="8" width="9.5703125" style="451" customWidth="1"/>
    <col min="9" max="9" width="13.140625" style="451" customWidth="1"/>
    <col min="10" max="10" width="28.7109375" style="451" customWidth="1"/>
    <col min="11" max="11" width="10.140625" style="451" customWidth="1"/>
    <col min="12" max="12" width="12" style="451" customWidth="1"/>
    <col min="13" max="13" width="9" style="451" customWidth="1"/>
    <col min="14" max="14" width="8.85546875" style="451" customWidth="1"/>
    <col min="15" max="16384" width="9.140625" style="451"/>
  </cols>
  <sheetData>
    <row r="1" spans="1:15" s="35" customFormat="1" ht="14.25" customHeight="1" x14ac:dyDescent="0.25">
      <c r="A1" s="451"/>
      <c r="B1" s="451"/>
      <c r="C1" s="451"/>
      <c r="D1" s="451"/>
      <c r="E1" s="451"/>
      <c r="F1" s="451"/>
      <c r="G1" s="34"/>
      <c r="H1" s="34"/>
    </row>
    <row r="2" spans="1:15" s="35" customFormat="1" ht="14.25" customHeight="1" x14ac:dyDescent="0.25">
      <c r="A2" s="451"/>
      <c r="B2" s="451"/>
      <c r="C2" s="451"/>
      <c r="D2" s="451"/>
      <c r="E2" s="451"/>
      <c r="F2" s="451"/>
      <c r="G2" s="34"/>
      <c r="H2" s="34"/>
    </row>
    <row r="3" spans="1:15" s="35" customFormat="1" ht="14.25" customHeight="1" x14ac:dyDescent="0.25">
      <c r="A3" s="451"/>
      <c r="B3" s="451"/>
      <c r="C3" s="451"/>
      <c r="D3" s="451"/>
      <c r="E3" s="451"/>
      <c r="F3" s="451"/>
      <c r="G3" s="34"/>
      <c r="H3" s="34"/>
    </row>
    <row r="4" spans="1:15" s="35" customFormat="1" ht="14.25" customHeight="1" x14ac:dyDescent="0.25">
      <c r="A4" s="451"/>
      <c r="B4" s="451"/>
      <c r="C4" s="451"/>
      <c r="D4" s="451"/>
      <c r="E4" s="451"/>
      <c r="F4" s="451"/>
      <c r="G4" s="34"/>
      <c r="H4" s="34"/>
    </row>
    <row r="5" spans="1:15" s="35" customFormat="1" ht="22.5" customHeight="1" x14ac:dyDescent="0.25">
      <c r="A5" s="21"/>
      <c r="B5" s="21"/>
      <c r="C5" s="21"/>
      <c r="D5" s="21"/>
      <c r="E5" s="21"/>
      <c r="F5" s="21"/>
      <c r="G5" s="1"/>
      <c r="H5" s="36"/>
    </row>
    <row r="6" spans="1:15" s="6" customFormat="1" ht="24.95" customHeight="1" x14ac:dyDescent="0.25">
      <c r="A6" s="37" t="s">
        <v>54</v>
      </c>
      <c r="B6" s="7"/>
      <c r="C6" s="7"/>
      <c r="D6" s="7"/>
      <c r="E6" s="7"/>
      <c r="F6" s="7"/>
      <c r="G6" s="38"/>
      <c r="H6" s="39"/>
    </row>
    <row r="7" spans="1:15" s="6" customFormat="1" ht="14.25" customHeight="1" x14ac:dyDescent="0.25">
      <c r="A7" s="40" t="s">
        <v>2</v>
      </c>
      <c r="B7" s="11" t="s">
        <v>550</v>
      </c>
      <c r="C7" s="9"/>
      <c r="D7" s="9"/>
      <c r="E7" s="9"/>
      <c r="F7" s="9"/>
      <c r="G7" s="41"/>
      <c r="H7" s="42"/>
    </row>
    <row r="8" spans="1:15" s="6" customFormat="1" ht="14.25" customHeight="1" x14ac:dyDescent="0.25">
      <c r="A8" s="40" t="s">
        <v>4</v>
      </c>
      <c r="B8" s="11" t="s">
        <v>882</v>
      </c>
      <c r="C8" s="9"/>
      <c r="D8" s="9"/>
      <c r="E8" s="9"/>
      <c r="F8" s="9"/>
      <c r="G8" s="41"/>
      <c r="H8" s="42"/>
    </row>
    <row r="9" spans="1:15" s="6" customFormat="1" ht="14.25" customHeight="1" x14ac:dyDescent="0.25">
      <c r="A9" s="40" t="s">
        <v>5</v>
      </c>
      <c r="B9" s="11" t="s">
        <v>6</v>
      </c>
      <c r="C9" s="971" t="s">
        <v>286</v>
      </c>
      <c r="D9" s="971"/>
      <c r="E9" s="9"/>
      <c r="F9" s="9"/>
      <c r="G9" s="41"/>
      <c r="H9" s="42"/>
    </row>
    <row r="10" spans="1:15" s="6" customFormat="1" ht="14.25" customHeight="1" x14ac:dyDescent="0.25">
      <c r="A10" s="43" t="s">
        <v>7</v>
      </c>
      <c r="B10" s="44" t="s">
        <v>10</v>
      </c>
      <c r="C10" s="45"/>
      <c r="D10" s="45"/>
      <c r="E10" s="9"/>
      <c r="F10" s="9"/>
      <c r="G10" s="41"/>
      <c r="H10" s="42"/>
    </row>
    <row r="11" spans="1:15" s="6" customFormat="1" ht="14.25" customHeight="1" x14ac:dyDescent="0.25">
      <c r="A11" s="40" t="s">
        <v>13</v>
      </c>
      <c r="B11" s="47" t="s">
        <v>879</v>
      </c>
      <c r="C11" s="48"/>
      <c r="D11" s="48"/>
      <c r="E11" s="9"/>
      <c r="F11" s="9"/>
      <c r="G11" s="46"/>
      <c r="H11" s="42"/>
    </row>
    <row r="12" spans="1:15" s="6" customFormat="1" ht="14.25" customHeight="1" x14ac:dyDescent="0.25">
      <c r="A12" s="40" t="s">
        <v>14</v>
      </c>
      <c r="B12" s="11" t="s">
        <v>551</v>
      </c>
      <c r="C12" s="9"/>
      <c r="D12" s="9"/>
      <c r="E12" s="9"/>
      <c r="F12" s="9"/>
      <c r="G12" s="46"/>
      <c r="H12" s="42"/>
    </row>
    <row r="13" spans="1:15" s="6" customFormat="1" ht="14.25" customHeight="1" x14ac:dyDescent="0.25">
      <c r="A13" s="40" t="s">
        <v>16</v>
      </c>
      <c r="B13" s="88" t="s">
        <v>552</v>
      </c>
      <c r="C13" s="9"/>
      <c r="D13" s="9"/>
      <c r="E13" s="9"/>
      <c r="F13" s="9"/>
      <c r="G13" s="376"/>
      <c r="H13" s="376"/>
    </row>
    <row r="15" spans="1:15" ht="25.5" x14ac:dyDescent="0.25">
      <c r="A15" s="829" t="s">
        <v>99</v>
      </c>
      <c r="B15" s="829" t="s">
        <v>59</v>
      </c>
      <c r="C15" s="829" t="s">
        <v>43</v>
      </c>
      <c r="D15" s="723" t="s">
        <v>60</v>
      </c>
      <c r="E15" s="993" t="s">
        <v>411</v>
      </c>
      <c r="F15" s="994"/>
      <c r="G15" s="993" t="s">
        <v>412</v>
      </c>
      <c r="H15" s="994"/>
      <c r="I15" s="829" t="s">
        <v>99</v>
      </c>
      <c r="J15" s="829" t="s">
        <v>43</v>
      </c>
      <c r="K15" s="723" t="s">
        <v>60</v>
      </c>
      <c r="L15" s="993" t="s">
        <v>411</v>
      </c>
      <c r="M15" s="994"/>
      <c r="N15" s="995" t="s">
        <v>412</v>
      </c>
      <c r="O15" s="995"/>
    </row>
    <row r="16" spans="1:15" x14ac:dyDescent="0.25">
      <c r="A16" s="860">
        <v>1999</v>
      </c>
      <c r="B16" s="861" t="s">
        <v>74</v>
      </c>
      <c r="C16" s="549" t="s">
        <v>6</v>
      </c>
      <c r="D16" s="862">
        <v>60.6</v>
      </c>
      <c r="E16" s="863">
        <v>60.5</v>
      </c>
      <c r="F16" s="863">
        <f t="shared" ref="F16:F31" si="0">D16-E16</f>
        <v>0.10000000000000142</v>
      </c>
      <c r="G16" s="863">
        <v>60.7</v>
      </c>
      <c r="H16" s="864">
        <f t="shared" ref="H16:H31" si="1">G16-D16</f>
        <v>0.10000000000000142</v>
      </c>
      <c r="I16" s="860">
        <v>1999</v>
      </c>
      <c r="J16" s="549" t="s">
        <v>288</v>
      </c>
      <c r="K16" s="865">
        <v>61.7</v>
      </c>
      <c r="L16" s="866">
        <v>60.4</v>
      </c>
      <c r="M16" s="863">
        <f t="shared" ref="M16:M31" si="2">K16-L16</f>
        <v>1.3000000000000043</v>
      </c>
      <c r="N16" s="863">
        <v>63</v>
      </c>
      <c r="O16" s="864">
        <f t="shared" ref="O16:O31" si="3">N16-K16</f>
        <v>1.2999999999999972</v>
      </c>
    </row>
    <row r="17" spans="1:15" x14ac:dyDescent="0.25">
      <c r="A17" s="860">
        <v>2000</v>
      </c>
      <c r="B17" s="861" t="s">
        <v>73</v>
      </c>
      <c r="C17" s="549" t="s">
        <v>6</v>
      </c>
      <c r="D17" s="862">
        <v>61.1</v>
      </c>
      <c r="E17" s="863">
        <v>61</v>
      </c>
      <c r="F17" s="863">
        <f t="shared" si="0"/>
        <v>0.10000000000000142</v>
      </c>
      <c r="G17" s="863">
        <v>61.1</v>
      </c>
      <c r="H17" s="864">
        <f t="shared" si="1"/>
        <v>0</v>
      </c>
      <c r="I17" s="860">
        <v>2000</v>
      </c>
      <c r="J17" s="549" t="s">
        <v>288</v>
      </c>
      <c r="K17" s="865">
        <v>62</v>
      </c>
      <c r="L17" s="866">
        <v>61.1</v>
      </c>
      <c r="M17" s="863">
        <f t="shared" si="2"/>
        <v>0.89999999999999858</v>
      </c>
      <c r="N17" s="863">
        <v>63</v>
      </c>
      <c r="O17" s="864">
        <f t="shared" si="3"/>
        <v>1</v>
      </c>
    </row>
    <row r="18" spans="1:15" x14ac:dyDescent="0.25">
      <c r="A18" s="860">
        <v>2001</v>
      </c>
      <c r="B18" s="861" t="s">
        <v>72</v>
      </c>
      <c r="C18" s="549" t="s">
        <v>6</v>
      </c>
      <c r="D18" s="862">
        <v>61.5</v>
      </c>
      <c r="E18" s="863">
        <v>61.4</v>
      </c>
      <c r="F18" s="863">
        <f t="shared" si="0"/>
        <v>0.10000000000000142</v>
      </c>
      <c r="G18" s="863">
        <v>61.6</v>
      </c>
      <c r="H18" s="864">
        <f t="shared" si="1"/>
        <v>0.10000000000000142</v>
      </c>
      <c r="I18" s="860">
        <v>2001</v>
      </c>
      <c r="J18" s="549" t="s">
        <v>288</v>
      </c>
      <c r="K18" s="865">
        <v>62.2</v>
      </c>
      <c r="L18" s="866">
        <v>61.3</v>
      </c>
      <c r="M18" s="863">
        <f t="shared" si="2"/>
        <v>0.90000000000000568</v>
      </c>
      <c r="N18" s="863">
        <v>63.1</v>
      </c>
      <c r="O18" s="864">
        <f t="shared" si="3"/>
        <v>0.89999999999999858</v>
      </c>
    </row>
    <row r="19" spans="1:15" x14ac:dyDescent="0.25">
      <c r="A19" s="860">
        <v>2002</v>
      </c>
      <c r="B19" s="861" t="s">
        <v>71</v>
      </c>
      <c r="C19" s="549" t="s">
        <v>6</v>
      </c>
      <c r="D19" s="862">
        <v>62</v>
      </c>
      <c r="E19" s="863">
        <v>62</v>
      </c>
      <c r="F19" s="863">
        <f t="shared" si="0"/>
        <v>0</v>
      </c>
      <c r="G19" s="863">
        <v>62.1</v>
      </c>
      <c r="H19" s="864">
        <f t="shared" si="1"/>
        <v>0.10000000000000142</v>
      </c>
      <c r="I19" s="860">
        <v>2002</v>
      </c>
      <c r="J19" s="549" t="s">
        <v>288</v>
      </c>
      <c r="K19" s="865">
        <v>62.8</v>
      </c>
      <c r="L19" s="866">
        <v>62</v>
      </c>
      <c r="M19" s="863">
        <f t="shared" si="2"/>
        <v>0.79999999999999716</v>
      </c>
      <c r="N19" s="863">
        <v>63.6</v>
      </c>
      <c r="O19" s="864">
        <f t="shared" si="3"/>
        <v>0.80000000000000426</v>
      </c>
    </row>
    <row r="20" spans="1:15" x14ac:dyDescent="0.25">
      <c r="A20" s="860">
        <v>2003</v>
      </c>
      <c r="B20" s="861" t="s">
        <v>70</v>
      </c>
      <c r="C20" s="549" t="s">
        <v>6</v>
      </c>
      <c r="D20" s="862">
        <v>62.6</v>
      </c>
      <c r="E20" s="863">
        <v>62.5</v>
      </c>
      <c r="F20" s="863">
        <f t="shared" si="0"/>
        <v>0.10000000000000142</v>
      </c>
      <c r="G20" s="863">
        <v>62.6</v>
      </c>
      <c r="H20" s="864">
        <f t="shared" si="1"/>
        <v>0</v>
      </c>
      <c r="I20" s="860">
        <v>2003</v>
      </c>
      <c r="J20" s="549" t="s">
        <v>288</v>
      </c>
      <c r="K20" s="865">
        <v>63.5</v>
      </c>
      <c r="L20" s="866">
        <v>62.7</v>
      </c>
      <c r="M20" s="863">
        <f t="shared" si="2"/>
        <v>0.79999999999999716</v>
      </c>
      <c r="N20" s="863">
        <v>64.2</v>
      </c>
      <c r="O20" s="864">
        <f t="shared" si="3"/>
        <v>0.70000000000000284</v>
      </c>
    </row>
    <row r="21" spans="1:15" x14ac:dyDescent="0.25">
      <c r="A21" s="860">
        <v>2004</v>
      </c>
      <c r="B21" s="861" t="s">
        <v>69</v>
      </c>
      <c r="C21" s="549" t="s">
        <v>6</v>
      </c>
      <c r="D21" s="862">
        <v>63.1</v>
      </c>
      <c r="E21" s="863">
        <v>63</v>
      </c>
      <c r="F21" s="863">
        <f t="shared" si="0"/>
        <v>0.10000000000000142</v>
      </c>
      <c r="G21" s="863">
        <v>63.1</v>
      </c>
      <c r="H21" s="864">
        <f t="shared" si="1"/>
        <v>0</v>
      </c>
      <c r="I21" s="860">
        <v>2004</v>
      </c>
      <c r="J21" s="549" t="s">
        <v>288</v>
      </c>
      <c r="K21" s="865">
        <v>63.8</v>
      </c>
      <c r="L21" s="866">
        <v>62.9</v>
      </c>
      <c r="M21" s="863">
        <f t="shared" si="2"/>
        <v>0.89999999999999858</v>
      </c>
      <c r="N21" s="863">
        <v>64.599999999999994</v>
      </c>
      <c r="O21" s="864">
        <f t="shared" si="3"/>
        <v>0.79999999999999716</v>
      </c>
    </row>
    <row r="22" spans="1:15" x14ac:dyDescent="0.25">
      <c r="A22" s="860">
        <v>2005</v>
      </c>
      <c r="B22" s="861" t="s">
        <v>68</v>
      </c>
      <c r="C22" s="549" t="s">
        <v>6</v>
      </c>
      <c r="D22" s="862">
        <v>63.7</v>
      </c>
      <c r="E22" s="863">
        <v>63.6</v>
      </c>
      <c r="F22" s="863">
        <f t="shared" si="0"/>
        <v>0.10000000000000142</v>
      </c>
      <c r="G22" s="863">
        <v>63.7</v>
      </c>
      <c r="H22" s="864">
        <f t="shared" si="1"/>
        <v>0</v>
      </c>
      <c r="I22" s="860">
        <v>2005</v>
      </c>
      <c r="J22" s="549" t="s">
        <v>288</v>
      </c>
      <c r="K22" s="865">
        <v>63.9</v>
      </c>
      <c r="L22" s="866">
        <v>63.2</v>
      </c>
      <c r="M22" s="863">
        <f t="shared" si="2"/>
        <v>0.69999999999999574</v>
      </c>
      <c r="N22" s="863">
        <v>64.7</v>
      </c>
      <c r="O22" s="864">
        <f t="shared" si="3"/>
        <v>0.80000000000000426</v>
      </c>
    </row>
    <row r="23" spans="1:15" x14ac:dyDescent="0.25">
      <c r="A23" s="860">
        <v>2006</v>
      </c>
      <c r="B23" s="861" t="s">
        <v>67</v>
      </c>
      <c r="C23" s="549" t="s">
        <v>6</v>
      </c>
      <c r="D23" s="862">
        <v>64.2</v>
      </c>
      <c r="E23" s="863">
        <v>64.2</v>
      </c>
      <c r="F23" s="863">
        <f t="shared" si="0"/>
        <v>0</v>
      </c>
      <c r="G23" s="863">
        <v>64.3</v>
      </c>
      <c r="H23" s="864">
        <f t="shared" si="1"/>
        <v>9.9999999999994316E-2</v>
      </c>
      <c r="I23" s="860">
        <v>2006</v>
      </c>
      <c r="J23" s="549" t="s">
        <v>288</v>
      </c>
      <c r="K23" s="865">
        <v>64.900000000000006</v>
      </c>
      <c r="L23" s="866">
        <v>64.2</v>
      </c>
      <c r="M23" s="863">
        <f t="shared" si="2"/>
        <v>0.70000000000000284</v>
      </c>
      <c r="N23" s="863">
        <v>65.599999999999994</v>
      </c>
      <c r="O23" s="864">
        <f t="shared" si="3"/>
        <v>0.69999999999998863</v>
      </c>
    </row>
    <row r="24" spans="1:15" x14ac:dyDescent="0.25">
      <c r="A24" s="860">
        <v>2007</v>
      </c>
      <c r="B24" s="861" t="s">
        <v>66</v>
      </c>
      <c r="C24" s="549" t="s">
        <v>6</v>
      </c>
      <c r="D24" s="862">
        <v>64.900000000000006</v>
      </c>
      <c r="E24" s="863">
        <v>64.8</v>
      </c>
      <c r="F24" s="863">
        <f t="shared" si="0"/>
        <v>0.10000000000000853</v>
      </c>
      <c r="G24" s="863">
        <v>65</v>
      </c>
      <c r="H24" s="864">
        <f t="shared" si="1"/>
        <v>9.9999999999994316E-2</v>
      </c>
      <c r="I24" s="860">
        <v>2007</v>
      </c>
      <c r="J24" s="549" t="s">
        <v>288</v>
      </c>
      <c r="K24" s="865">
        <v>65.5</v>
      </c>
      <c r="L24" s="866">
        <v>64.8</v>
      </c>
      <c r="M24" s="863">
        <f t="shared" si="2"/>
        <v>0.70000000000000284</v>
      </c>
      <c r="N24" s="863">
        <v>66.2</v>
      </c>
      <c r="O24" s="864">
        <f t="shared" si="3"/>
        <v>0.70000000000000284</v>
      </c>
    </row>
    <row r="25" spans="1:15" x14ac:dyDescent="0.25">
      <c r="A25" s="860">
        <v>2008</v>
      </c>
      <c r="B25" s="861" t="s">
        <v>65</v>
      </c>
      <c r="C25" s="549" t="s">
        <v>6</v>
      </c>
      <c r="D25" s="862">
        <v>65.599999999999994</v>
      </c>
      <c r="E25" s="863">
        <v>65.5</v>
      </c>
      <c r="F25" s="863">
        <f t="shared" si="0"/>
        <v>9.9999999999994316E-2</v>
      </c>
      <c r="G25" s="863">
        <v>65.599999999999994</v>
      </c>
      <c r="H25" s="864">
        <f t="shared" si="1"/>
        <v>0</v>
      </c>
      <c r="I25" s="860">
        <v>2008</v>
      </c>
      <c r="J25" s="549" t="s">
        <v>288</v>
      </c>
      <c r="K25" s="865">
        <v>66.2</v>
      </c>
      <c r="L25" s="866">
        <v>65.5</v>
      </c>
      <c r="M25" s="863">
        <f t="shared" si="2"/>
        <v>0.70000000000000284</v>
      </c>
      <c r="N25" s="863">
        <v>66.8</v>
      </c>
      <c r="O25" s="864">
        <f t="shared" si="3"/>
        <v>0.59999999999999432</v>
      </c>
    </row>
    <row r="26" spans="1:15" x14ac:dyDescent="0.25">
      <c r="A26" s="860">
        <v>2009</v>
      </c>
      <c r="B26" s="861" t="s">
        <v>64</v>
      </c>
      <c r="C26" s="549" t="s">
        <v>6</v>
      </c>
      <c r="D26" s="862">
        <v>66.3</v>
      </c>
      <c r="E26" s="863">
        <v>66.3</v>
      </c>
      <c r="F26" s="863">
        <f t="shared" si="0"/>
        <v>0</v>
      </c>
      <c r="G26" s="863">
        <v>66.400000000000006</v>
      </c>
      <c r="H26" s="864">
        <f t="shared" si="1"/>
        <v>0.10000000000000853</v>
      </c>
      <c r="I26" s="860">
        <v>2009</v>
      </c>
      <c r="J26" s="549" t="s">
        <v>288</v>
      </c>
      <c r="K26" s="865">
        <v>67.099999999999994</v>
      </c>
      <c r="L26" s="866">
        <v>66.400000000000006</v>
      </c>
      <c r="M26" s="863">
        <f t="shared" si="2"/>
        <v>0.69999999999998863</v>
      </c>
      <c r="N26" s="863">
        <v>67.7</v>
      </c>
      <c r="O26" s="864">
        <f t="shared" si="3"/>
        <v>0.60000000000000853</v>
      </c>
    </row>
    <row r="27" spans="1:15" x14ac:dyDescent="0.25">
      <c r="A27" s="860">
        <v>2010</v>
      </c>
      <c r="B27" s="861" t="s">
        <v>63</v>
      </c>
      <c r="C27" s="549" t="s">
        <v>6</v>
      </c>
      <c r="D27" s="862">
        <v>67.099999999999994</v>
      </c>
      <c r="E27" s="863">
        <v>67</v>
      </c>
      <c r="F27" s="863">
        <f t="shared" si="0"/>
        <v>9.9999999999994316E-2</v>
      </c>
      <c r="G27" s="863">
        <v>67.099999999999994</v>
      </c>
      <c r="H27" s="864">
        <f t="shared" si="1"/>
        <v>0</v>
      </c>
      <c r="I27" s="860">
        <v>2010</v>
      </c>
      <c r="J27" s="549" t="s">
        <v>288</v>
      </c>
      <c r="K27" s="865">
        <v>67.7</v>
      </c>
      <c r="L27" s="866">
        <v>67.099999999999994</v>
      </c>
      <c r="M27" s="863">
        <f t="shared" si="2"/>
        <v>0.60000000000000853</v>
      </c>
      <c r="N27" s="863">
        <v>68.3</v>
      </c>
      <c r="O27" s="864">
        <f t="shared" si="3"/>
        <v>0.59999999999999432</v>
      </c>
    </row>
    <row r="28" spans="1:15" x14ac:dyDescent="0.25">
      <c r="A28" s="860">
        <v>2011</v>
      </c>
      <c r="B28" s="861" t="s">
        <v>62</v>
      </c>
      <c r="C28" s="549" t="s">
        <v>6</v>
      </c>
      <c r="D28" s="862">
        <v>67.900000000000006</v>
      </c>
      <c r="E28" s="863">
        <v>67.8</v>
      </c>
      <c r="F28" s="863">
        <f t="shared" si="0"/>
        <v>0.10000000000000853</v>
      </c>
      <c r="G28" s="863">
        <v>68</v>
      </c>
      <c r="H28" s="864">
        <f t="shared" si="1"/>
        <v>9.9999999999994316E-2</v>
      </c>
      <c r="I28" s="860">
        <v>2011</v>
      </c>
      <c r="J28" s="549" t="s">
        <v>288</v>
      </c>
      <c r="K28" s="865">
        <v>68.599999999999994</v>
      </c>
      <c r="L28" s="866">
        <v>67.7</v>
      </c>
      <c r="M28" s="863">
        <f t="shared" si="2"/>
        <v>0.89999999999999147</v>
      </c>
      <c r="N28" s="863">
        <v>69.400000000000006</v>
      </c>
      <c r="O28" s="864">
        <f t="shared" si="3"/>
        <v>0.80000000000001137</v>
      </c>
    </row>
    <row r="29" spans="1:15" x14ac:dyDescent="0.25">
      <c r="A29" s="860">
        <v>2012</v>
      </c>
      <c r="B29" s="861" t="s">
        <v>516</v>
      </c>
      <c r="C29" s="549" t="s">
        <v>6</v>
      </c>
      <c r="D29" s="862">
        <v>68.8</v>
      </c>
      <c r="E29" s="863">
        <v>68.7</v>
      </c>
      <c r="F29" s="863">
        <f t="shared" si="0"/>
        <v>9.9999999999994316E-2</v>
      </c>
      <c r="G29" s="863">
        <v>68.900000000000006</v>
      </c>
      <c r="H29" s="864">
        <f t="shared" si="1"/>
        <v>0.10000000000000853</v>
      </c>
      <c r="I29" s="860">
        <v>2012</v>
      </c>
      <c r="J29" s="549" t="s">
        <v>288</v>
      </c>
      <c r="K29" s="865">
        <v>69.7</v>
      </c>
      <c r="L29" s="866">
        <v>69</v>
      </c>
      <c r="M29" s="863">
        <f t="shared" si="2"/>
        <v>0.70000000000000284</v>
      </c>
      <c r="N29" s="863">
        <v>70.5</v>
      </c>
      <c r="O29" s="864">
        <f t="shared" si="3"/>
        <v>0.79999999999999716</v>
      </c>
    </row>
    <row r="30" spans="1:15" x14ac:dyDescent="0.25">
      <c r="A30" s="860">
        <v>2013</v>
      </c>
      <c r="B30" s="861" t="s">
        <v>549</v>
      </c>
      <c r="C30" s="549" t="s">
        <v>6</v>
      </c>
      <c r="D30" s="862">
        <v>69.599999999999994</v>
      </c>
      <c r="E30" s="863">
        <v>69.5</v>
      </c>
      <c r="F30" s="863">
        <f t="shared" si="0"/>
        <v>9.9999999999994316E-2</v>
      </c>
      <c r="G30" s="863">
        <v>69.7</v>
      </c>
      <c r="H30" s="864">
        <f t="shared" si="1"/>
        <v>0.10000000000000853</v>
      </c>
      <c r="I30" s="860">
        <v>2013</v>
      </c>
      <c r="J30" s="549" t="s">
        <v>288</v>
      </c>
      <c r="K30" s="865">
        <v>70.3</v>
      </c>
      <c r="L30" s="866">
        <v>69.5</v>
      </c>
      <c r="M30" s="863">
        <f t="shared" si="2"/>
        <v>0.79999999999999716</v>
      </c>
      <c r="N30" s="863">
        <v>71.099999999999994</v>
      </c>
      <c r="O30" s="864">
        <f t="shared" si="3"/>
        <v>0.79999999999999716</v>
      </c>
    </row>
    <row r="31" spans="1:15" x14ac:dyDescent="0.25">
      <c r="A31" s="860">
        <v>2014</v>
      </c>
      <c r="B31" s="861" t="s">
        <v>883</v>
      </c>
      <c r="C31" s="549" t="s">
        <v>6</v>
      </c>
      <c r="D31" s="862">
        <v>70.400000000000006</v>
      </c>
      <c r="E31" s="863">
        <v>70.3</v>
      </c>
      <c r="F31" s="863">
        <f t="shared" si="0"/>
        <v>0.10000000000000853</v>
      </c>
      <c r="G31" s="863">
        <v>70.5</v>
      </c>
      <c r="H31" s="864">
        <f t="shared" si="1"/>
        <v>9.9999999999994316E-2</v>
      </c>
      <c r="I31" s="860">
        <v>2014</v>
      </c>
      <c r="J31" s="549" t="s">
        <v>288</v>
      </c>
      <c r="K31" s="865">
        <v>71.5</v>
      </c>
      <c r="L31" s="866">
        <v>70.7</v>
      </c>
      <c r="M31" s="863">
        <f t="shared" si="2"/>
        <v>0.79999999999999716</v>
      </c>
      <c r="N31" s="863">
        <v>72.400000000000006</v>
      </c>
      <c r="O31" s="864">
        <f t="shared" si="3"/>
        <v>0.90000000000000568</v>
      </c>
    </row>
  </sheetData>
  <mergeCells count="5">
    <mergeCell ref="C9:D9"/>
    <mergeCell ref="E15:F15"/>
    <mergeCell ref="G15:H15"/>
    <mergeCell ref="L15:M15"/>
    <mergeCell ref="N15:O15"/>
  </mergeCells>
  <hyperlinks>
    <hyperlink ref="C9" location="List!A30" display="Return to list"/>
    <hyperlink ref="C9:D9" location="List!A20" display="Return to list"/>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I33"/>
  <sheetViews>
    <sheetView showGridLines="0" workbookViewId="0">
      <selection activeCell="A6" sqref="A6"/>
    </sheetView>
  </sheetViews>
  <sheetFormatPr defaultRowHeight="15" x14ac:dyDescent="0.25"/>
  <cols>
    <col min="1" max="1" width="24.140625" customWidth="1"/>
    <col min="2" max="2" width="64.140625" customWidth="1"/>
    <col min="3" max="3" width="20.7109375" bestFit="1" customWidth="1"/>
    <col min="4" max="4" width="41.5703125" customWidth="1"/>
    <col min="5" max="5" width="17.42578125" customWidth="1"/>
    <col min="6" max="6" width="15" bestFit="1" customWidth="1"/>
    <col min="7" max="7" width="32.140625" bestFit="1" customWidth="1"/>
    <col min="8" max="8" width="17.42578125" customWidth="1"/>
    <col min="9" max="9" width="15" bestFit="1" customWidth="1"/>
  </cols>
  <sheetData>
    <row r="1" spans="1:9" x14ac:dyDescent="0.25">
      <c r="A1" s="7"/>
      <c r="B1" s="7"/>
      <c r="C1" s="7"/>
      <c r="D1" s="7"/>
      <c r="E1" s="2"/>
      <c r="F1" s="2"/>
      <c r="G1" s="35"/>
      <c r="H1" s="35"/>
    </row>
    <row r="2" spans="1:9" x14ac:dyDescent="0.25">
      <c r="A2" s="7"/>
      <c r="B2" s="7"/>
      <c r="C2" s="7"/>
      <c r="D2" s="7"/>
      <c r="E2" s="2"/>
      <c r="F2" s="2"/>
      <c r="G2" s="35"/>
      <c r="H2" s="35"/>
    </row>
    <row r="3" spans="1:9" x14ac:dyDescent="0.25">
      <c r="A3" s="7"/>
      <c r="B3" s="7"/>
      <c r="C3" s="7"/>
      <c r="D3" s="7"/>
      <c r="E3" s="2"/>
      <c r="F3" s="2"/>
      <c r="G3" s="35"/>
      <c r="H3" s="35"/>
    </row>
    <row r="4" spans="1:9" x14ac:dyDescent="0.25">
      <c r="A4" s="7"/>
      <c r="B4" s="7"/>
      <c r="C4" s="7"/>
      <c r="D4" s="7"/>
      <c r="E4" s="2"/>
      <c r="F4" s="2"/>
      <c r="G4" s="35"/>
      <c r="H4" s="35"/>
    </row>
    <row r="5" spans="1:9" x14ac:dyDescent="0.25">
      <c r="A5" s="7"/>
      <c r="B5" s="7"/>
      <c r="C5" s="7"/>
      <c r="D5" s="7"/>
      <c r="E5" s="2"/>
      <c r="F5" s="51"/>
      <c r="G5" s="35"/>
      <c r="H5" s="35"/>
    </row>
    <row r="6" spans="1:9" ht="26.25" x14ac:dyDescent="0.25">
      <c r="A6" s="37" t="s">
        <v>78</v>
      </c>
      <c r="B6" s="7"/>
      <c r="C6" s="7"/>
      <c r="D6" s="136" t="s">
        <v>286</v>
      </c>
      <c r="E6" s="38"/>
      <c r="F6" s="39"/>
      <c r="G6" s="6"/>
      <c r="H6" s="6"/>
    </row>
    <row r="7" spans="1:9" x14ac:dyDescent="0.25">
      <c r="A7" s="40" t="s">
        <v>2</v>
      </c>
      <c r="B7" s="11" t="s">
        <v>79</v>
      </c>
      <c r="C7" s="11"/>
      <c r="D7" s="11"/>
      <c r="E7" s="52"/>
      <c r="F7" s="53"/>
      <c r="G7" s="6"/>
      <c r="H7" s="6"/>
    </row>
    <row r="8" spans="1:9" x14ac:dyDescent="0.25">
      <c r="A8" s="40" t="s">
        <v>4</v>
      </c>
      <c r="B8" s="11" t="s">
        <v>55</v>
      </c>
      <c r="C8" s="11"/>
      <c r="D8" s="11"/>
      <c r="E8" s="52"/>
      <c r="F8" s="53"/>
      <c r="G8" s="6"/>
      <c r="H8" s="6"/>
    </row>
    <row r="9" spans="1:9" x14ac:dyDescent="0.25">
      <c r="A9" s="40" t="s">
        <v>5</v>
      </c>
      <c r="B9" s="11" t="s">
        <v>6</v>
      </c>
      <c r="C9" s="11"/>
      <c r="D9" s="11"/>
      <c r="E9" s="52"/>
      <c r="F9" s="53"/>
      <c r="G9" s="6"/>
      <c r="H9" s="6"/>
    </row>
    <row r="10" spans="1:9" x14ac:dyDescent="0.25">
      <c r="A10" s="43" t="s">
        <v>7</v>
      </c>
      <c r="B10" s="44" t="s">
        <v>9</v>
      </c>
      <c r="C10" s="44"/>
      <c r="D10" s="11"/>
      <c r="E10" s="52"/>
      <c r="F10" s="53"/>
      <c r="G10" s="6"/>
      <c r="H10" s="6"/>
    </row>
    <row r="11" spans="1:9" x14ac:dyDescent="0.25">
      <c r="A11" s="40"/>
      <c r="B11" s="44" t="s">
        <v>10</v>
      </c>
      <c r="C11" s="44"/>
      <c r="D11" s="11"/>
      <c r="E11" s="54"/>
      <c r="F11" s="53"/>
      <c r="G11" s="6"/>
      <c r="H11" s="6"/>
    </row>
    <row r="12" spans="1:9" x14ac:dyDescent="0.25">
      <c r="A12" s="40" t="s">
        <v>13</v>
      </c>
      <c r="B12" s="47" t="s">
        <v>56</v>
      </c>
      <c r="C12" s="47"/>
      <c r="D12" s="11"/>
      <c r="E12" s="54"/>
      <c r="F12" s="53"/>
      <c r="G12" s="6"/>
      <c r="H12" s="6"/>
    </row>
    <row r="13" spans="1:9" x14ac:dyDescent="0.25">
      <c r="A13" s="40" t="s">
        <v>14</v>
      </c>
      <c r="B13" s="11" t="s">
        <v>57</v>
      </c>
      <c r="C13" s="11"/>
      <c r="D13" s="11"/>
      <c r="E13" s="54"/>
      <c r="F13" s="53"/>
      <c r="G13" s="6"/>
      <c r="H13" s="6"/>
    </row>
    <row r="14" spans="1:9" x14ac:dyDescent="0.25">
      <c r="A14" s="55" t="s">
        <v>17</v>
      </c>
      <c r="B14" s="56"/>
      <c r="C14" s="56"/>
      <c r="D14" s="56"/>
      <c r="E14" s="31"/>
      <c r="F14" s="31"/>
      <c r="G14" s="6"/>
      <c r="H14" s="6"/>
    </row>
    <row r="15" spans="1:9" x14ac:dyDescent="0.25">
      <c r="A15" s="7"/>
      <c r="B15" s="11"/>
      <c r="C15" s="11"/>
      <c r="D15" s="11"/>
      <c r="E15" s="31"/>
      <c r="F15" s="31"/>
      <c r="G15" s="6"/>
      <c r="H15" s="6"/>
    </row>
    <row r="16" spans="1:9" ht="15.75" x14ac:dyDescent="0.25">
      <c r="A16" s="153" t="s">
        <v>58</v>
      </c>
      <c r="B16" s="153" t="s">
        <v>59</v>
      </c>
      <c r="C16" s="153" t="s">
        <v>7</v>
      </c>
      <c r="D16" s="153" t="s">
        <v>20</v>
      </c>
      <c r="E16" s="154" t="s">
        <v>60</v>
      </c>
      <c r="F16" s="155" t="s">
        <v>61</v>
      </c>
      <c r="G16" s="153" t="s">
        <v>20</v>
      </c>
      <c r="H16" s="154" t="s">
        <v>60</v>
      </c>
      <c r="I16" s="155" t="s">
        <v>61</v>
      </c>
    </row>
    <row r="17" spans="1:9" x14ac:dyDescent="0.25">
      <c r="A17" s="140">
        <v>1996</v>
      </c>
      <c r="B17" s="140" t="s">
        <v>77</v>
      </c>
      <c r="C17" s="158" t="s">
        <v>9</v>
      </c>
      <c r="D17" s="158" t="s">
        <v>34</v>
      </c>
      <c r="E17" s="156">
        <v>63.94</v>
      </c>
      <c r="F17" s="157">
        <v>15.64</v>
      </c>
      <c r="G17" s="158" t="s">
        <v>307</v>
      </c>
      <c r="H17" s="156">
        <v>66.75</v>
      </c>
      <c r="I17" s="157">
        <v>2.15</v>
      </c>
    </row>
    <row r="18" spans="1:9" x14ac:dyDescent="0.25">
      <c r="A18" s="140">
        <v>1997</v>
      </c>
      <c r="B18" s="140" t="s">
        <v>76</v>
      </c>
      <c r="C18" s="158" t="s">
        <v>9</v>
      </c>
      <c r="D18" s="158" t="s">
        <v>34</v>
      </c>
      <c r="E18" s="156">
        <v>64.66</v>
      </c>
      <c r="F18" s="157">
        <v>27.07</v>
      </c>
      <c r="G18" s="158" t="s">
        <v>307</v>
      </c>
      <c r="H18" s="156">
        <v>66.760000000000005</v>
      </c>
      <c r="I18" s="157">
        <v>2.7</v>
      </c>
    </row>
    <row r="19" spans="1:9" x14ac:dyDescent="0.25">
      <c r="A19" s="140">
        <v>1998</v>
      </c>
      <c r="B19" s="140" t="s">
        <v>75</v>
      </c>
      <c r="C19" s="158" t="s">
        <v>9</v>
      </c>
      <c r="D19" s="158" t="s">
        <v>34</v>
      </c>
      <c r="E19" s="156">
        <v>65.05</v>
      </c>
      <c r="F19" s="157">
        <v>38.840000000000003</v>
      </c>
      <c r="G19" s="158" t="s">
        <v>307</v>
      </c>
      <c r="H19" s="156">
        <v>66.81</v>
      </c>
      <c r="I19" s="157">
        <v>3.17</v>
      </c>
    </row>
    <row r="20" spans="1:9" x14ac:dyDescent="0.25">
      <c r="A20" s="140">
        <v>1999</v>
      </c>
      <c r="B20" s="140" t="s">
        <v>74</v>
      </c>
      <c r="C20" s="158" t="s">
        <v>9</v>
      </c>
      <c r="D20" s="158" t="s">
        <v>34</v>
      </c>
      <c r="E20" s="156">
        <v>65.39</v>
      </c>
      <c r="F20" s="157">
        <v>40.72</v>
      </c>
      <c r="G20" s="158" t="s">
        <v>307</v>
      </c>
      <c r="H20" s="156">
        <v>66.900000000000006</v>
      </c>
      <c r="I20" s="157">
        <v>3.63</v>
      </c>
    </row>
    <row r="21" spans="1:9" x14ac:dyDescent="0.25">
      <c r="A21" s="140">
        <v>2000</v>
      </c>
      <c r="B21" s="140" t="s">
        <v>73</v>
      </c>
      <c r="C21" s="158" t="s">
        <v>9</v>
      </c>
      <c r="D21" s="158" t="s">
        <v>34</v>
      </c>
      <c r="E21" s="156">
        <v>65.83</v>
      </c>
      <c r="F21" s="157">
        <v>37.479999999999997</v>
      </c>
      <c r="G21" s="158" t="s">
        <v>307</v>
      </c>
      <c r="H21" s="156">
        <v>67.209999999999994</v>
      </c>
      <c r="I21" s="157">
        <v>4.13</v>
      </c>
    </row>
    <row r="22" spans="1:9" x14ac:dyDescent="0.25">
      <c r="A22" s="140">
        <v>2001</v>
      </c>
      <c r="B22" s="140" t="s">
        <v>72</v>
      </c>
      <c r="C22" s="158" t="s">
        <v>9</v>
      </c>
      <c r="D22" s="158" t="s">
        <v>34</v>
      </c>
      <c r="E22" s="156">
        <v>65.95</v>
      </c>
      <c r="F22" s="157">
        <v>36.42</v>
      </c>
      <c r="G22" s="158" t="s">
        <v>307</v>
      </c>
      <c r="H22" s="156">
        <v>66.66</v>
      </c>
      <c r="I22" s="157">
        <v>4.17</v>
      </c>
    </row>
    <row r="23" spans="1:9" x14ac:dyDescent="0.25">
      <c r="A23" s="140">
        <v>2002</v>
      </c>
      <c r="B23" s="140" t="s">
        <v>71</v>
      </c>
      <c r="C23" s="158" t="s">
        <v>9</v>
      </c>
      <c r="D23" s="158" t="s">
        <v>34</v>
      </c>
      <c r="E23" s="156">
        <v>66.209999999999994</v>
      </c>
      <c r="F23" s="157">
        <v>41.42</v>
      </c>
      <c r="G23" s="158" t="s">
        <v>307</v>
      </c>
      <c r="H23" s="156">
        <v>67.52</v>
      </c>
      <c r="I23" s="157">
        <v>4.97</v>
      </c>
    </row>
    <row r="24" spans="1:9" x14ac:dyDescent="0.25">
      <c r="A24" s="140">
        <v>2003</v>
      </c>
      <c r="B24" s="140" t="s">
        <v>70</v>
      </c>
      <c r="C24" s="158" t="s">
        <v>9</v>
      </c>
      <c r="D24" s="158" t="s">
        <v>34</v>
      </c>
      <c r="E24" s="156">
        <v>66.260000000000005</v>
      </c>
      <c r="F24" s="157">
        <v>47.03</v>
      </c>
      <c r="G24" s="158" t="s">
        <v>307</v>
      </c>
      <c r="H24" s="156">
        <v>67.31</v>
      </c>
      <c r="I24" s="157">
        <v>4.87</v>
      </c>
    </row>
    <row r="25" spans="1:9" x14ac:dyDescent="0.25">
      <c r="A25" s="140">
        <v>2004</v>
      </c>
      <c r="B25" s="140" t="s">
        <v>69</v>
      </c>
      <c r="C25" s="158" t="s">
        <v>9</v>
      </c>
      <c r="D25" s="158" t="s">
        <v>34</v>
      </c>
      <c r="E25" s="156">
        <v>66.48</v>
      </c>
      <c r="F25" s="157">
        <v>48.09</v>
      </c>
      <c r="G25" s="158" t="s">
        <v>307</v>
      </c>
      <c r="H25" s="156">
        <v>67.12</v>
      </c>
      <c r="I25" s="157">
        <v>5.26</v>
      </c>
    </row>
    <row r="26" spans="1:9" x14ac:dyDescent="0.25">
      <c r="A26" s="140">
        <v>2005</v>
      </c>
      <c r="B26" s="140" t="s">
        <v>68</v>
      </c>
      <c r="C26" s="158" t="s">
        <v>9</v>
      </c>
      <c r="D26" s="158" t="s">
        <v>34</v>
      </c>
      <c r="E26" s="156">
        <v>66.69</v>
      </c>
      <c r="F26" s="157">
        <v>41.47</v>
      </c>
      <c r="G26" s="158" t="s">
        <v>307</v>
      </c>
      <c r="H26" s="156">
        <v>67.05</v>
      </c>
      <c r="I26" s="157">
        <v>5.1100000000000003</v>
      </c>
    </row>
    <row r="27" spans="1:9" x14ac:dyDescent="0.25">
      <c r="A27" s="140">
        <v>2006</v>
      </c>
      <c r="B27" s="140" t="s">
        <v>67</v>
      </c>
      <c r="C27" s="158" t="s">
        <v>9</v>
      </c>
      <c r="D27" s="158" t="s">
        <v>34</v>
      </c>
      <c r="E27" s="156">
        <v>66.87</v>
      </c>
      <c r="F27" s="157">
        <v>36.49</v>
      </c>
      <c r="G27" s="158" t="s">
        <v>307</v>
      </c>
      <c r="H27" s="156">
        <v>67.41</v>
      </c>
      <c r="I27" s="157">
        <v>4.8899999999999997</v>
      </c>
    </row>
    <row r="28" spans="1:9" x14ac:dyDescent="0.25">
      <c r="A28" s="140">
        <v>2007</v>
      </c>
      <c r="B28" s="140" t="s">
        <v>66</v>
      </c>
      <c r="C28" s="158" t="s">
        <v>9</v>
      </c>
      <c r="D28" s="158" t="s">
        <v>34</v>
      </c>
      <c r="E28" s="156">
        <v>67.44</v>
      </c>
      <c r="F28" s="157">
        <v>37.99</v>
      </c>
      <c r="G28" s="158" t="s">
        <v>307</v>
      </c>
      <c r="H28" s="156">
        <v>67.63</v>
      </c>
      <c r="I28" s="157">
        <v>4.38</v>
      </c>
    </row>
    <row r="29" spans="1:9" x14ac:dyDescent="0.25">
      <c r="A29" s="140">
        <v>2008</v>
      </c>
      <c r="B29" s="140" t="s">
        <v>65</v>
      </c>
      <c r="C29" s="158" t="s">
        <v>9</v>
      </c>
      <c r="D29" s="158" t="s">
        <v>34</v>
      </c>
      <c r="E29" s="156">
        <v>68.05</v>
      </c>
      <c r="F29" s="157">
        <v>42.63</v>
      </c>
      <c r="G29" s="158" t="s">
        <v>307</v>
      </c>
      <c r="H29" s="156">
        <v>67.58</v>
      </c>
      <c r="I29" s="157">
        <v>3.96</v>
      </c>
    </row>
    <row r="30" spans="1:9" x14ac:dyDescent="0.25">
      <c r="A30" s="140">
        <v>2009</v>
      </c>
      <c r="B30" s="140" t="s">
        <v>64</v>
      </c>
      <c r="C30" s="158" t="s">
        <v>9</v>
      </c>
      <c r="D30" s="158" t="s">
        <v>34</v>
      </c>
      <c r="E30" s="156">
        <v>68.83</v>
      </c>
      <c r="F30" s="157">
        <v>40.15</v>
      </c>
      <c r="G30" s="158" t="s">
        <v>307</v>
      </c>
      <c r="H30" s="156">
        <v>67.28</v>
      </c>
      <c r="I30" s="157">
        <v>3.46</v>
      </c>
    </row>
    <row r="31" spans="1:9" x14ac:dyDescent="0.25">
      <c r="A31" s="140">
        <v>2010</v>
      </c>
      <c r="B31" s="140" t="s">
        <v>63</v>
      </c>
      <c r="C31" s="158" t="s">
        <v>9</v>
      </c>
      <c r="D31" s="158" t="s">
        <v>34</v>
      </c>
      <c r="E31" s="156">
        <v>69.64</v>
      </c>
      <c r="F31" s="157">
        <v>28.78</v>
      </c>
      <c r="G31" s="158" t="s">
        <v>307</v>
      </c>
      <c r="H31" s="156">
        <v>67.459999999999994</v>
      </c>
      <c r="I31" s="157">
        <v>2.88</v>
      </c>
    </row>
    <row r="32" spans="1:9" x14ac:dyDescent="0.25">
      <c r="A32" s="140">
        <v>2011</v>
      </c>
      <c r="B32" s="140" t="s">
        <v>62</v>
      </c>
      <c r="C32" s="158" t="s">
        <v>9</v>
      </c>
      <c r="D32" s="158" t="s">
        <v>34</v>
      </c>
      <c r="E32" s="156">
        <v>70.44</v>
      </c>
      <c r="F32" s="157">
        <v>17.940000000000001</v>
      </c>
      <c r="G32" s="158" t="s">
        <v>307</v>
      </c>
      <c r="H32" s="156">
        <v>67.23</v>
      </c>
      <c r="I32" s="157">
        <v>2.44</v>
      </c>
    </row>
    <row r="33" spans="1:8" x14ac:dyDescent="0.25">
      <c r="A33" s="50"/>
      <c r="B33" s="50"/>
      <c r="C33" s="50"/>
      <c r="D33" s="50"/>
      <c r="E33" s="57"/>
      <c r="F33" s="57"/>
      <c r="G33" s="50"/>
      <c r="H33" s="50"/>
    </row>
  </sheetData>
  <sortState ref="A67:G82">
    <sortCondition ref="A67:A82"/>
  </sortState>
  <hyperlinks>
    <hyperlink ref="D6" location="List!A21" display="Return to list"/>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S77"/>
  <sheetViews>
    <sheetView showGridLines="0" workbookViewId="0">
      <selection activeCell="A6" sqref="A6:L6"/>
    </sheetView>
  </sheetViews>
  <sheetFormatPr defaultRowHeight="15" x14ac:dyDescent="0.25"/>
  <cols>
    <col min="1" max="1" width="21.42578125" style="19" customWidth="1"/>
    <col min="2" max="2" width="39" style="19" customWidth="1"/>
    <col min="3" max="3" width="14" style="19" customWidth="1"/>
    <col min="4" max="5" width="11.5703125" style="19" customWidth="1"/>
    <col min="6" max="7" width="11.85546875" style="19" customWidth="1"/>
    <col min="8" max="10" width="14.85546875" style="19" customWidth="1"/>
    <col min="11" max="11" width="21.42578125" style="19" customWidth="1"/>
    <col min="12" max="12" width="13.7109375" style="19" customWidth="1"/>
    <col min="13" max="13" width="14" style="19" customWidth="1"/>
    <col min="14" max="15" width="11.5703125" style="19" customWidth="1"/>
    <col min="16" max="17" width="11.85546875" style="19" customWidth="1"/>
    <col min="18" max="20" width="14.85546875" style="19" customWidth="1"/>
    <col min="21" max="16384" width="9.140625" style="19"/>
  </cols>
  <sheetData>
    <row r="1" spans="1:13" s="59" customFormat="1" ht="14.25" x14ac:dyDescent="0.2">
      <c r="A1" s="58"/>
      <c r="B1" s="58"/>
      <c r="C1" s="58"/>
      <c r="D1" s="58"/>
      <c r="E1" s="58"/>
      <c r="F1" s="58"/>
      <c r="G1" s="58"/>
      <c r="I1" s="58"/>
      <c r="M1" s="344"/>
    </row>
    <row r="2" spans="1:13" s="59" customFormat="1" ht="14.25" x14ac:dyDescent="0.2">
      <c r="A2" s="58"/>
      <c r="B2" s="58"/>
      <c r="C2" s="58"/>
      <c r="D2" s="58"/>
      <c r="E2" s="58"/>
      <c r="F2" s="58"/>
      <c r="G2" s="58"/>
      <c r="I2" s="58"/>
      <c r="M2" s="344"/>
    </row>
    <row r="3" spans="1:13" s="59" customFormat="1" ht="14.25" x14ac:dyDescent="0.2">
      <c r="A3" s="58"/>
      <c r="B3" s="58"/>
      <c r="C3" s="58"/>
      <c r="D3" s="58"/>
      <c r="E3" s="58"/>
      <c r="F3" s="58"/>
      <c r="G3" s="58"/>
      <c r="I3" s="58"/>
      <c r="M3" s="344"/>
    </row>
    <row r="4" spans="1:13" s="59" customFormat="1" ht="14.25" x14ac:dyDescent="0.2">
      <c r="A4" s="58"/>
      <c r="B4" s="58"/>
      <c r="C4" s="58"/>
      <c r="D4" s="58"/>
      <c r="E4" s="58"/>
      <c r="F4" s="58"/>
      <c r="G4" s="58"/>
      <c r="I4" s="58"/>
      <c r="M4" s="344"/>
    </row>
    <row r="5" spans="1:13" s="59" customFormat="1" ht="14.25" x14ac:dyDescent="0.2">
      <c r="A5" s="58"/>
      <c r="B5" s="58"/>
      <c r="C5" s="58"/>
      <c r="D5" s="58"/>
      <c r="E5" s="58"/>
      <c r="F5" s="58"/>
      <c r="G5" s="58"/>
      <c r="I5" s="58"/>
      <c r="M5" s="344"/>
    </row>
    <row r="6" spans="1:13" s="59" customFormat="1" ht="26.25" x14ac:dyDescent="0.2">
      <c r="A6" s="963" t="s">
        <v>553</v>
      </c>
      <c r="B6" s="963"/>
      <c r="C6" s="963"/>
      <c r="D6" s="963"/>
      <c r="E6" s="963"/>
      <c r="F6" s="963"/>
      <c r="G6" s="963"/>
      <c r="H6" s="963"/>
      <c r="I6" s="963"/>
      <c r="J6" s="963"/>
      <c r="K6" s="963"/>
      <c r="L6" s="963"/>
      <c r="M6" s="344"/>
    </row>
    <row r="7" spans="1:13" s="59" customFormat="1" x14ac:dyDescent="0.2">
      <c r="A7" s="61" t="s">
        <v>2</v>
      </c>
      <c r="B7" s="58" t="s">
        <v>554</v>
      </c>
      <c r="C7" s="58"/>
      <c r="D7" s="58"/>
      <c r="E7" s="58"/>
      <c r="F7" s="58"/>
      <c r="G7" s="58"/>
      <c r="I7" s="58"/>
      <c r="M7" s="344"/>
    </row>
    <row r="8" spans="1:13" s="59" customFormat="1" x14ac:dyDescent="0.2">
      <c r="A8" s="61" t="s">
        <v>4</v>
      </c>
      <c r="B8" s="58" t="s">
        <v>531</v>
      </c>
      <c r="C8" s="58"/>
      <c r="D8" s="58"/>
      <c r="E8" s="58"/>
      <c r="F8" s="58"/>
      <c r="G8" s="58"/>
      <c r="I8" s="58"/>
      <c r="M8" s="344"/>
    </row>
    <row r="9" spans="1:13" s="59" customFormat="1" x14ac:dyDescent="0.25">
      <c r="A9" s="61" t="s">
        <v>5</v>
      </c>
      <c r="B9" s="58" t="s">
        <v>6</v>
      </c>
      <c r="C9" s="58"/>
      <c r="D9" s="58"/>
      <c r="E9" s="58"/>
      <c r="F9" s="58"/>
      <c r="G9" s="58"/>
      <c r="H9" s="128" t="s">
        <v>286</v>
      </c>
      <c r="I9" s="58"/>
      <c r="M9" s="344"/>
    </row>
    <row r="10" spans="1:13" s="59" customFormat="1" x14ac:dyDescent="0.2">
      <c r="A10" s="61" t="s">
        <v>7</v>
      </c>
      <c r="B10" s="58" t="s">
        <v>94</v>
      </c>
      <c r="C10" s="58"/>
      <c r="D10" s="58"/>
      <c r="E10" s="58"/>
      <c r="F10" s="58"/>
      <c r="G10" s="58"/>
      <c r="I10" s="58"/>
      <c r="M10" s="344"/>
    </row>
    <row r="11" spans="1:13" s="59" customFormat="1" x14ac:dyDescent="0.2">
      <c r="A11" s="61"/>
      <c r="B11" s="58" t="s">
        <v>10</v>
      </c>
      <c r="C11" s="58"/>
      <c r="D11" s="58"/>
      <c r="E11" s="58"/>
      <c r="F11" s="58"/>
      <c r="G11" s="58"/>
      <c r="I11" s="58"/>
      <c r="M11" s="344"/>
    </row>
    <row r="12" spans="1:13" s="59" customFormat="1" x14ac:dyDescent="0.2">
      <c r="A12" s="61" t="s">
        <v>13</v>
      </c>
      <c r="B12" s="62" t="s">
        <v>547</v>
      </c>
      <c r="C12" s="62"/>
      <c r="D12" s="63"/>
      <c r="E12" s="63"/>
      <c r="F12" s="58"/>
      <c r="G12" s="58"/>
      <c r="I12" s="58"/>
      <c r="M12" s="344"/>
    </row>
    <row r="13" spans="1:13" s="59" customFormat="1" x14ac:dyDescent="0.2">
      <c r="A13" s="61" t="s">
        <v>14</v>
      </c>
      <c r="B13" s="64" t="s">
        <v>555</v>
      </c>
      <c r="C13" s="64"/>
      <c r="D13" s="64"/>
      <c r="E13" s="64"/>
      <c r="F13" s="58"/>
      <c r="G13" s="58"/>
      <c r="I13" s="58"/>
      <c r="M13" s="344"/>
    </row>
    <row r="14" spans="1:13" s="59" customFormat="1" x14ac:dyDescent="0.2">
      <c r="A14" s="61"/>
      <c r="B14" s="377" t="s">
        <v>556</v>
      </c>
      <c r="C14" s="64"/>
      <c r="D14" s="64"/>
      <c r="E14" s="64"/>
      <c r="F14" s="58"/>
      <c r="G14" s="58"/>
      <c r="I14" s="58"/>
      <c r="M14" s="344"/>
    </row>
    <row r="15" spans="1:13" s="59" customFormat="1" x14ac:dyDescent="0.2">
      <c r="A15" s="61"/>
      <c r="B15" s="377" t="s">
        <v>557</v>
      </c>
      <c r="C15" s="64"/>
      <c r="D15" s="64"/>
      <c r="E15" s="64"/>
      <c r="F15" s="58"/>
      <c r="G15" s="58"/>
      <c r="I15" s="58"/>
      <c r="M15" s="344"/>
    </row>
    <row r="16" spans="1:13" s="59" customFormat="1" x14ac:dyDescent="0.2">
      <c r="A16" s="61"/>
      <c r="B16" s="377" t="s">
        <v>558</v>
      </c>
      <c r="C16" s="64"/>
      <c r="D16" s="64"/>
      <c r="E16" s="64"/>
      <c r="F16" s="58"/>
      <c r="G16" s="58"/>
      <c r="I16" s="58"/>
      <c r="M16" s="344"/>
    </row>
    <row r="17" spans="1:19" s="59" customFormat="1" ht="14.25" x14ac:dyDescent="0.2">
      <c r="A17" s="101" t="s">
        <v>548</v>
      </c>
      <c r="B17" s="66"/>
      <c r="C17" s="66"/>
      <c r="D17" s="66"/>
      <c r="E17" s="66"/>
      <c r="F17" s="58"/>
      <c r="G17" s="58"/>
      <c r="I17" s="58"/>
      <c r="K17" s="192"/>
      <c r="M17" s="344"/>
    </row>
    <row r="18" spans="1:19" s="59" customFormat="1" ht="14.25" x14ac:dyDescent="0.2">
      <c r="A18" s="58"/>
      <c r="B18" s="58"/>
      <c r="C18" s="58"/>
      <c r="D18" s="58"/>
      <c r="E18" s="58"/>
      <c r="F18" s="58"/>
      <c r="G18" s="58"/>
      <c r="I18" s="58"/>
      <c r="K18" s="192"/>
      <c r="M18" s="344"/>
    </row>
    <row r="19" spans="1:19" s="59" customFormat="1" ht="45" customHeight="1" x14ac:dyDescent="0.2">
      <c r="A19" s="373" t="s">
        <v>99</v>
      </c>
      <c r="B19" s="373" t="s">
        <v>43</v>
      </c>
      <c r="C19" s="285" t="s">
        <v>84</v>
      </c>
      <c r="D19" s="996" t="s">
        <v>22</v>
      </c>
      <c r="E19" s="997"/>
      <c r="F19" s="996" t="s">
        <v>23</v>
      </c>
      <c r="G19" s="997"/>
      <c r="H19" s="373" t="s">
        <v>52</v>
      </c>
      <c r="I19" s="373" t="s">
        <v>53</v>
      </c>
      <c r="J19" s="373" t="s">
        <v>559</v>
      </c>
      <c r="K19" s="373" t="s">
        <v>99</v>
      </c>
      <c r="L19" s="285" t="s">
        <v>84</v>
      </c>
      <c r="M19" s="996" t="s">
        <v>22</v>
      </c>
      <c r="N19" s="997"/>
      <c r="O19" s="996" t="s">
        <v>23</v>
      </c>
      <c r="P19" s="997"/>
      <c r="Q19" s="373" t="s">
        <v>52</v>
      </c>
      <c r="R19" s="373" t="s">
        <v>53</v>
      </c>
      <c r="S19" s="373" t="s">
        <v>559</v>
      </c>
    </row>
    <row r="20" spans="1:19" s="59" customFormat="1" ht="14.25" x14ac:dyDescent="0.2">
      <c r="A20" s="149" t="s">
        <v>119</v>
      </c>
      <c r="B20" s="149" t="s">
        <v>319</v>
      </c>
      <c r="C20" s="231">
        <v>53.4</v>
      </c>
      <c r="D20" s="378">
        <v>53.3</v>
      </c>
      <c r="E20" s="378">
        <f t="shared" ref="E20:E31" si="0">C20-D20</f>
        <v>0.10000000000000142</v>
      </c>
      <c r="F20" s="378">
        <v>53.6</v>
      </c>
      <c r="G20" s="378">
        <f t="shared" ref="G20:G31" si="1">F20-C20</f>
        <v>0.20000000000000284</v>
      </c>
      <c r="H20" s="190">
        <v>359177</v>
      </c>
      <c r="I20" s="190">
        <v>191973</v>
      </c>
      <c r="J20" s="379" t="s">
        <v>317</v>
      </c>
      <c r="K20" s="149" t="s">
        <v>453</v>
      </c>
      <c r="L20" s="231">
        <v>34.799999999999997</v>
      </c>
      <c r="M20" s="378">
        <v>34.6</v>
      </c>
      <c r="N20" s="378">
        <f t="shared" ref="N20:N31" si="2">L20-M20</f>
        <v>0.19999999999999574</v>
      </c>
      <c r="O20" s="378">
        <v>35</v>
      </c>
      <c r="P20" s="378">
        <f t="shared" ref="P20:P31" si="3">O20-L20</f>
        <v>0.20000000000000284</v>
      </c>
      <c r="Q20" s="190">
        <v>362512</v>
      </c>
      <c r="R20" s="190">
        <v>126164</v>
      </c>
      <c r="S20" s="379" t="s">
        <v>317</v>
      </c>
    </row>
    <row r="21" spans="1:19" s="59" customFormat="1" ht="14.25" x14ac:dyDescent="0.2">
      <c r="A21" s="149" t="s">
        <v>119</v>
      </c>
      <c r="B21" s="149" t="s">
        <v>288</v>
      </c>
      <c r="C21" s="231">
        <v>50.5</v>
      </c>
      <c r="D21" s="378">
        <v>46.9</v>
      </c>
      <c r="E21" s="378">
        <f t="shared" si="0"/>
        <v>3.6000000000000014</v>
      </c>
      <c r="F21" s="378">
        <v>54</v>
      </c>
      <c r="G21" s="378">
        <f t="shared" si="1"/>
        <v>3.5</v>
      </c>
      <c r="H21" s="190">
        <v>765</v>
      </c>
      <c r="I21" s="190">
        <v>386</v>
      </c>
      <c r="J21" s="379" t="s">
        <v>560</v>
      </c>
      <c r="K21" s="149" t="s">
        <v>453</v>
      </c>
      <c r="L21" s="231">
        <v>31.7</v>
      </c>
      <c r="M21" s="378">
        <v>28.6</v>
      </c>
      <c r="N21" s="378">
        <f t="shared" si="2"/>
        <v>3.0999999999999979</v>
      </c>
      <c r="O21" s="378">
        <v>34.9</v>
      </c>
      <c r="P21" s="378">
        <f t="shared" si="3"/>
        <v>3.1999999999999993</v>
      </c>
      <c r="Q21" s="190">
        <v>839</v>
      </c>
      <c r="R21" s="190">
        <v>266</v>
      </c>
      <c r="S21" s="379" t="s">
        <v>560</v>
      </c>
    </row>
    <row r="22" spans="1:19" s="59" customFormat="1" ht="14.25" x14ac:dyDescent="0.2">
      <c r="A22" s="149" t="s">
        <v>119</v>
      </c>
      <c r="B22" s="149" t="s">
        <v>33</v>
      </c>
      <c r="C22" s="231">
        <v>33.799999999999997</v>
      </c>
      <c r="D22" s="378">
        <v>31.3</v>
      </c>
      <c r="E22" s="378">
        <f t="shared" si="0"/>
        <v>2.4999999999999964</v>
      </c>
      <c r="F22" s="378">
        <v>36.299999999999997</v>
      </c>
      <c r="G22" s="378">
        <f t="shared" si="1"/>
        <v>2.5</v>
      </c>
      <c r="H22" s="190">
        <v>1413</v>
      </c>
      <c r="I22" s="190">
        <v>477</v>
      </c>
      <c r="J22" s="379" t="s">
        <v>317</v>
      </c>
      <c r="K22" s="149" t="s">
        <v>453</v>
      </c>
      <c r="L22" s="231">
        <v>36</v>
      </c>
      <c r="M22" s="378">
        <v>33.5</v>
      </c>
      <c r="N22" s="378">
        <f t="shared" si="2"/>
        <v>2.5</v>
      </c>
      <c r="O22" s="378">
        <v>38.6</v>
      </c>
      <c r="P22" s="378">
        <f t="shared" si="3"/>
        <v>2.6000000000000014</v>
      </c>
      <c r="Q22" s="190">
        <v>1372</v>
      </c>
      <c r="R22" s="190">
        <v>494</v>
      </c>
      <c r="S22" s="379" t="s">
        <v>317</v>
      </c>
    </row>
    <row r="23" spans="1:19" s="59" customFormat="1" ht="14.25" x14ac:dyDescent="0.2">
      <c r="A23" s="149" t="s">
        <v>119</v>
      </c>
      <c r="B23" s="149" t="s">
        <v>290</v>
      </c>
      <c r="C23" s="231">
        <v>45.9</v>
      </c>
      <c r="D23" s="378">
        <v>43.5</v>
      </c>
      <c r="E23" s="378">
        <f t="shared" si="0"/>
        <v>2.3999999999999986</v>
      </c>
      <c r="F23" s="378">
        <v>48.3</v>
      </c>
      <c r="G23" s="378">
        <f t="shared" si="1"/>
        <v>2.3999999999999986</v>
      </c>
      <c r="H23" s="190">
        <v>1645</v>
      </c>
      <c r="I23" s="190">
        <v>755</v>
      </c>
      <c r="J23" s="379" t="s">
        <v>317</v>
      </c>
      <c r="K23" s="149" t="s">
        <v>453</v>
      </c>
      <c r="L23" s="231">
        <v>31.1</v>
      </c>
      <c r="M23" s="378">
        <v>28.9</v>
      </c>
      <c r="N23" s="378">
        <f t="shared" si="2"/>
        <v>2.2000000000000028</v>
      </c>
      <c r="O23" s="378">
        <v>33.4</v>
      </c>
      <c r="P23" s="378">
        <f t="shared" si="3"/>
        <v>2.2999999999999972</v>
      </c>
      <c r="Q23" s="190">
        <v>1632</v>
      </c>
      <c r="R23" s="190">
        <v>507</v>
      </c>
      <c r="S23" s="379" t="s">
        <v>317</v>
      </c>
    </row>
    <row r="24" spans="1:19" s="59" customFormat="1" ht="14.25" x14ac:dyDescent="0.2">
      <c r="A24" s="149" t="s">
        <v>119</v>
      </c>
      <c r="B24" s="149" t="s">
        <v>296</v>
      </c>
      <c r="C24" s="231">
        <v>50.6</v>
      </c>
      <c r="D24" s="378">
        <v>47</v>
      </c>
      <c r="E24" s="378">
        <f t="shared" si="0"/>
        <v>3.6000000000000014</v>
      </c>
      <c r="F24" s="378">
        <v>54.3</v>
      </c>
      <c r="G24" s="378">
        <f t="shared" si="1"/>
        <v>3.6999999999999957</v>
      </c>
      <c r="H24" s="190">
        <v>713</v>
      </c>
      <c r="I24" s="190">
        <v>361</v>
      </c>
      <c r="J24" s="379" t="s">
        <v>560</v>
      </c>
      <c r="K24" s="149" t="s">
        <v>453</v>
      </c>
      <c r="L24" s="231">
        <v>25</v>
      </c>
      <c r="M24" s="378">
        <v>22</v>
      </c>
      <c r="N24" s="378">
        <f t="shared" si="2"/>
        <v>3</v>
      </c>
      <c r="O24" s="378">
        <v>28.4</v>
      </c>
      <c r="P24" s="378">
        <f t="shared" si="3"/>
        <v>3.3999999999999986</v>
      </c>
      <c r="Q24" s="190">
        <v>691</v>
      </c>
      <c r="R24" s="190">
        <v>173</v>
      </c>
      <c r="S24" s="379" t="s">
        <v>560</v>
      </c>
    </row>
    <row r="25" spans="1:19" s="59" customFormat="1" ht="14.25" x14ac:dyDescent="0.2">
      <c r="A25" s="149" t="s">
        <v>119</v>
      </c>
      <c r="B25" s="149" t="s">
        <v>298</v>
      </c>
      <c r="C25" s="231">
        <v>58.2</v>
      </c>
      <c r="D25" s="378">
        <v>55</v>
      </c>
      <c r="E25" s="378">
        <f t="shared" si="0"/>
        <v>3.2000000000000028</v>
      </c>
      <c r="F25" s="378">
        <v>61.4</v>
      </c>
      <c r="G25" s="378">
        <f t="shared" si="1"/>
        <v>3.1999999999999957</v>
      </c>
      <c r="H25" s="190">
        <v>902</v>
      </c>
      <c r="I25" s="190">
        <v>525</v>
      </c>
      <c r="J25" s="379" t="s">
        <v>560</v>
      </c>
      <c r="K25" s="149" t="s">
        <v>453</v>
      </c>
      <c r="L25" s="231">
        <v>24.5</v>
      </c>
      <c r="M25" s="378">
        <v>21.7</v>
      </c>
      <c r="N25" s="378">
        <f t="shared" si="2"/>
        <v>2.8000000000000007</v>
      </c>
      <c r="O25" s="378">
        <v>27.4</v>
      </c>
      <c r="P25" s="378">
        <f t="shared" si="3"/>
        <v>2.8999999999999986</v>
      </c>
      <c r="Q25" s="190">
        <v>887</v>
      </c>
      <c r="R25" s="190">
        <v>217</v>
      </c>
      <c r="S25" s="379" t="s">
        <v>560</v>
      </c>
    </row>
    <row r="26" spans="1:19" s="59" customFormat="1" ht="14.25" x14ac:dyDescent="0.2">
      <c r="A26" s="149" t="s">
        <v>119</v>
      </c>
      <c r="B26" s="149" t="s">
        <v>294</v>
      </c>
      <c r="C26" s="231">
        <v>28.6</v>
      </c>
      <c r="D26" s="378">
        <v>26.3</v>
      </c>
      <c r="E26" s="378">
        <f t="shared" si="0"/>
        <v>2.3000000000000007</v>
      </c>
      <c r="F26" s="378">
        <v>31</v>
      </c>
      <c r="G26" s="378">
        <f t="shared" si="1"/>
        <v>2.3999999999999986</v>
      </c>
      <c r="H26" s="190">
        <v>1425</v>
      </c>
      <c r="I26" s="190">
        <v>408</v>
      </c>
      <c r="J26" s="379" t="s">
        <v>318</v>
      </c>
      <c r="K26" s="149" t="s">
        <v>453</v>
      </c>
      <c r="L26" s="231">
        <v>23.9</v>
      </c>
      <c r="M26" s="378">
        <v>21.8</v>
      </c>
      <c r="N26" s="378">
        <f t="shared" si="2"/>
        <v>2.0999999999999979</v>
      </c>
      <c r="O26" s="378">
        <v>26.1</v>
      </c>
      <c r="P26" s="378">
        <f t="shared" si="3"/>
        <v>2.2000000000000028</v>
      </c>
      <c r="Q26" s="190">
        <v>1518</v>
      </c>
      <c r="R26" s="190">
        <v>363</v>
      </c>
      <c r="S26" s="379" t="s">
        <v>318</v>
      </c>
    </row>
    <row r="27" spans="1:19" s="59" customFormat="1" ht="14.25" x14ac:dyDescent="0.2">
      <c r="A27" s="149" t="s">
        <v>119</v>
      </c>
      <c r="B27" s="149" t="s">
        <v>300</v>
      </c>
      <c r="C27" s="231">
        <v>56.3</v>
      </c>
      <c r="D27" s="378">
        <v>53.6</v>
      </c>
      <c r="E27" s="378">
        <f t="shared" si="0"/>
        <v>2.6999999999999957</v>
      </c>
      <c r="F27" s="378">
        <v>58.9</v>
      </c>
      <c r="G27" s="378">
        <f t="shared" si="1"/>
        <v>2.6000000000000014</v>
      </c>
      <c r="H27" s="190">
        <v>1319</v>
      </c>
      <c r="I27" s="190">
        <v>742</v>
      </c>
      <c r="J27" s="379" t="s">
        <v>402</v>
      </c>
      <c r="K27" s="149" t="s">
        <v>453</v>
      </c>
      <c r="L27" s="231">
        <v>27.3</v>
      </c>
      <c r="M27" s="378">
        <v>25</v>
      </c>
      <c r="N27" s="378">
        <f t="shared" si="2"/>
        <v>2.3000000000000007</v>
      </c>
      <c r="O27" s="378">
        <v>29.7</v>
      </c>
      <c r="P27" s="378">
        <f t="shared" si="3"/>
        <v>2.3999999999999986</v>
      </c>
      <c r="Q27" s="190">
        <v>1341</v>
      </c>
      <c r="R27" s="190">
        <v>366</v>
      </c>
      <c r="S27" s="379" t="s">
        <v>402</v>
      </c>
    </row>
    <row r="28" spans="1:19" s="59" customFormat="1" ht="14.25" x14ac:dyDescent="0.2">
      <c r="A28" s="149" t="s">
        <v>119</v>
      </c>
      <c r="B28" s="149" t="s">
        <v>302</v>
      </c>
      <c r="C28" s="231">
        <v>57.8</v>
      </c>
      <c r="D28" s="378">
        <v>55.4</v>
      </c>
      <c r="E28" s="378">
        <f t="shared" si="0"/>
        <v>2.3999999999999986</v>
      </c>
      <c r="F28" s="378">
        <v>60.2</v>
      </c>
      <c r="G28" s="378">
        <f t="shared" si="1"/>
        <v>2.4000000000000057</v>
      </c>
      <c r="H28" s="190">
        <v>1595</v>
      </c>
      <c r="I28" s="190">
        <v>922</v>
      </c>
      <c r="J28" s="379" t="s">
        <v>402</v>
      </c>
      <c r="K28" s="149" t="s">
        <v>453</v>
      </c>
      <c r="L28" s="231">
        <v>28.6</v>
      </c>
      <c r="M28" s="378">
        <v>26.4</v>
      </c>
      <c r="N28" s="378">
        <f t="shared" si="2"/>
        <v>2.2000000000000028</v>
      </c>
      <c r="O28" s="378">
        <v>30.9</v>
      </c>
      <c r="P28" s="378">
        <f t="shared" si="3"/>
        <v>2.2999999999999972</v>
      </c>
      <c r="Q28" s="190">
        <v>1587</v>
      </c>
      <c r="R28" s="190">
        <v>454</v>
      </c>
      <c r="S28" s="379" t="s">
        <v>402</v>
      </c>
    </row>
    <row r="29" spans="1:19" s="59" customFormat="1" ht="14.25" x14ac:dyDescent="0.2">
      <c r="A29" s="149" t="s">
        <v>119</v>
      </c>
      <c r="B29" s="149" t="s">
        <v>292</v>
      </c>
      <c r="C29" s="231">
        <v>39.700000000000003</v>
      </c>
      <c r="D29" s="378">
        <v>35.200000000000003</v>
      </c>
      <c r="E29" s="378">
        <f t="shared" si="0"/>
        <v>4.5</v>
      </c>
      <c r="F29" s="378">
        <v>44.4</v>
      </c>
      <c r="G29" s="378">
        <f t="shared" si="1"/>
        <v>4.6999999999999957</v>
      </c>
      <c r="H29" s="190">
        <v>428</v>
      </c>
      <c r="I29" s="190">
        <v>170</v>
      </c>
      <c r="J29" s="379" t="s">
        <v>318</v>
      </c>
      <c r="K29" s="149" t="s">
        <v>453</v>
      </c>
      <c r="L29" s="231">
        <v>39.1</v>
      </c>
      <c r="M29" s="378">
        <v>34.5</v>
      </c>
      <c r="N29" s="378">
        <f t="shared" si="2"/>
        <v>4.6000000000000014</v>
      </c>
      <c r="O29" s="378">
        <v>43.9</v>
      </c>
      <c r="P29" s="378">
        <f t="shared" si="3"/>
        <v>4.7999999999999972</v>
      </c>
      <c r="Q29" s="190">
        <v>412</v>
      </c>
      <c r="R29" s="190">
        <v>161</v>
      </c>
      <c r="S29" s="379" t="s">
        <v>318</v>
      </c>
    </row>
    <row r="30" spans="1:19" s="59" customFormat="1" ht="14.25" x14ac:dyDescent="0.2">
      <c r="A30" s="149" t="s">
        <v>119</v>
      </c>
      <c r="B30" s="149" t="s">
        <v>304</v>
      </c>
      <c r="C30" s="231">
        <v>62.1</v>
      </c>
      <c r="D30" s="378">
        <v>59.2</v>
      </c>
      <c r="E30" s="378">
        <f t="shared" si="0"/>
        <v>2.8999999999999986</v>
      </c>
      <c r="F30" s="378">
        <v>64.8</v>
      </c>
      <c r="G30" s="378">
        <f t="shared" si="1"/>
        <v>2.6999999999999957</v>
      </c>
      <c r="H30" s="190">
        <v>1120</v>
      </c>
      <c r="I30" s="190">
        <v>695</v>
      </c>
      <c r="J30" s="379" t="s">
        <v>317</v>
      </c>
      <c r="K30" s="149" t="s">
        <v>453</v>
      </c>
      <c r="L30" s="231">
        <v>31</v>
      </c>
      <c r="M30" s="378">
        <v>28.3</v>
      </c>
      <c r="N30" s="378">
        <f t="shared" si="2"/>
        <v>2.6999999999999993</v>
      </c>
      <c r="O30" s="378">
        <v>33.799999999999997</v>
      </c>
      <c r="P30" s="378">
        <f t="shared" si="3"/>
        <v>2.7999999999999972</v>
      </c>
      <c r="Q30" s="190">
        <v>1092</v>
      </c>
      <c r="R30" s="190">
        <v>338</v>
      </c>
      <c r="S30" s="379" t="s">
        <v>318</v>
      </c>
    </row>
    <row r="31" spans="1:19" s="59" customFormat="1" ht="14.25" x14ac:dyDescent="0.2">
      <c r="A31" s="149" t="s">
        <v>119</v>
      </c>
      <c r="B31" s="149" t="s">
        <v>306</v>
      </c>
      <c r="C31" s="231">
        <v>57.1</v>
      </c>
      <c r="D31" s="378">
        <v>54.4</v>
      </c>
      <c r="E31" s="378">
        <f t="shared" si="0"/>
        <v>2.7000000000000028</v>
      </c>
      <c r="F31" s="378">
        <v>59.6</v>
      </c>
      <c r="G31" s="378">
        <f t="shared" si="1"/>
        <v>2.5</v>
      </c>
      <c r="H31" s="190">
        <v>1388</v>
      </c>
      <c r="I31" s="190">
        <v>792</v>
      </c>
      <c r="J31" s="379" t="s">
        <v>318</v>
      </c>
      <c r="K31" s="149" t="s">
        <v>453</v>
      </c>
      <c r="L31" s="231">
        <v>17.5</v>
      </c>
      <c r="M31" s="378">
        <v>15.6</v>
      </c>
      <c r="N31" s="378">
        <f t="shared" si="2"/>
        <v>1.9000000000000004</v>
      </c>
      <c r="O31" s="378">
        <v>19.600000000000001</v>
      </c>
      <c r="P31" s="378">
        <f t="shared" si="3"/>
        <v>2.1000000000000014</v>
      </c>
      <c r="Q31" s="190">
        <v>1342</v>
      </c>
      <c r="R31" s="190">
        <v>235</v>
      </c>
      <c r="S31" s="379" t="s">
        <v>318</v>
      </c>
    </row>
    <row r="67" s="59" customFormat="1" ht="14.25" x14ac:dyDescent="0.2"/>
    <row r="68" s="59" customFormat="1" ht="14.25" x14ac:dyDescent="0.2"/>
    <row r="69" s="59" customFormat="1" ht="14.25" x14ac:dyDescent="0.2"/>
    <row r="70" s="59" customFormat="1" ht="14.25" x14ac:dyDescent="0.2"/>
    <row r="71" s="59" customFormat="1" ht="14.25" x14ac:dyDescent="0.2"/>
    <row r="72" s="59" customFormat="1" ht="14.25" x14ac:dyDescent="0.2"/>
    <row r="73" s="59" customFormat="1" ht="14.25" x14ac:dyDescent="0.2"/>
    <row r="74" s="59" customFormat="1" ht="14.25" x14ac:dyDescent="0.2"/>
    <row r="75" s="59" customFormat="1" ht="14.25" x14ac:dyDescent="0.2"/>
    <row r="76" s="59" customFormat="1" ht="14.25" x14ac:dyDescent="0.2"/>
    <row r="77" s="59" customFormat="1" ht="14.25" x14ac:dyDescent="0.2"/>
  </sheetData>
  <sortState ref="A68:J91">
    <sortCondition ref="A68:A91"/>
    <sortCondition ref="B68:B91"/>
  </sortState>
  <mergeCells count="5">
    <mergeCell ref="A6:L6"/>
    <mergeCell ref="D19:E19"/>
    <mergeCell ref="F19:G19"/>
    <mergeCell ref="M19:N19"/>
    <mergeCell ref="O19:P19"/>
  </mergeCells>
  <hyperlinks>
    <hyperlink ref="H9" location="List!A22" display="Return to list"/>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AC157"/>
  <sheetViews>
    <sheetView showGridLines="0" workbookViewId="0">
      <selection activeCell="G6" sqref="G6:H6"/>
    </sheetView>
  </sheetViews>
  <sheetFormatPr defaultRowHeight="15" x14ac:dyDescent="0.25"/>
  <cols>
    <col min="1" max="1" width="22" style="19" customWidth="1"/>
    <col min="2" max="2" width="37" style="19" customWidth="1"/>
    <col min="3" max="3" width="16.28515625" style="19" customWidth="1"/>
    <col min="4" max="4" width="15.85546875" style="19" customWidth="1"/>
    <col min="5" max="5" width="16.85546875" style="19" customWidth="1"/>
    <col min="6" max="6" width="18.140625" style="19" bestFit="1" customWidth="1"/>
    <col min="7" max="7" width="14.85546875" style="19" customWidth="1"/>
    <col min="8" max="8" width="14.140625" style="19" customWidth="1"/>
    <col min="9" max="9" width="14.85546875" style="19" customWidth="1"/>
    <col min="10" max="10" width="18.140625" style="19" bestFit="1" customWidth="1"/>
    <col min="11" max="11" width="13.7109375" style="19" customWidth="1"/>
    <col min="12" max="12" width="15" style="19" customWidth="1"/>
    <col min="13" max="13" width="13.5703125" style="19" customWidth="1"/>
    <col min="14" max="14" width="18.140625" style="19" bestFit="1" customWidth="1"/>
    <col min="15" max="15" width="16.140625" style="19" customWidth="1"/>
    <col min="16" max="16" width="17.5703125" style="19" customWidth="1"/>
    <col min="17" max="17" width="12.85546875" style="19" customWidth="1"/>
    <col min="18" max="18" width="18.140625" style="19" bestFit="1" customWidth="1"/>
    <col min="19" max="19" width="14.85546875" style="19" customWidth="1"/>
    <col min="20" max="20" width="15.7109375" style="19" customWidth="1"/>
    <col min="21" max="21" width="12.42578125" style="19" customWidth="1"/>
    <col min="22" max="22" width="18.140625" style="19" bestFit="1" customWidth="1"/>
    <col min="23" max="23" width="12.5703125" style="19" customWidth="1"/>
    <col min="24" max="24" width="14.85546875" style="19" customWidth="1"/>
    <col min="25" max="25" width="12.28515625" style="19" customWidth="1"/>
    <col min="26" max="26" width="19.7109375" style="19" customWidth="1"/>
    <col min="27" max="27" width="15.140625" style="19" customWidth="1"/>
    <col min="28" max="28" width="15.42578125" style="19" customWidth="1"/>
    <col min="29" max="29" width="12.7109375" style="19" customWidth="1"/>
    <col min="30" max="253" width="9.140625" style="19"/>
    <col min="254" max="254" width="22" style="19" customWidth="1"/>
    <col min="255" max="255" width="17.7109375" style="19" customWidth="1"/>
    <col min="256" max="256" width="11.5703125" style="19" bestFit="1" customWidth="1"/>
    <col min="257" max="257" width="58.140625" style="19" bestFit="1" customWidth="1"/>
    <col min="258" max="258" width="19" style="19" bestFit="1" customWidth="1"/>
    <col min="259" max="259" width="16.7109375" style="19" customWidth="1"/>
    <col min="260" max="260" width="17.5703125" style="19" customWidth="1"/>
    <col min="261" max="509" width="9.140625" style="19"/>
    <col min="510" max="510" width="22" style="19" customWidth="1"/>
    <col min="511" max="511" width="17.7109375" style="19" customWidth="1"/>
    <col min="512" max="512" width="11.5703125" style="19" bestFit="1" customWidth="1"/>
    <col min="513" max="513" width="58.140625" style="19" bestFit="1" customWidth="1"/>
    <col min="514" max="514" width="19" style="19" bestFit="1" customWidth="1"/>
    <col min="515" max="515" width="16.7109375" style="19" customWidth="1"/>
    <col min="516" max="516" width="17.5703125" style="19" customWidth="1"/>
    <col min="517" max="765" width="9.140625" style="19"/>
    <col min="766" max="766" width="22" style="19" customWidth="1"/>
    <col min="767" max="767" width="17.7109375" style="19" customWidth="1"/>
    <col min="768" max="768" width="11.5703125" style="19" bestFit="1" customWidth="1"/>
    <col min="769" max="769" width="58.140625" style="19" bestFit="1" customWidth="1"/>
    <col min="770" max="770" width="19" style="19" bestFit="1" customWidth="1"/>
    <col min="771" max="771" width="16.7109375" style="19" customWidth="1"/>
    <col min="772" max="772" width="17.5703125" style="19" customWidth="1"/>
    <col min="773" max="1021" width="9.140625" style="19"/>
    <col min="1022" max="1022" width="22" style="19" customWidth="1"/>
    <col min="1023" max="1023" width="17.7109375" style="19" customWidth="1"/>
    <col min="1024" max="1024" width="11.5703125" style="19" bestFit="1" customWidth="1"/>
    <col min="1025" max="1025" width="58.140625" style="19" bestFit="1" customWidth="1"/>
    <col min="1026" max="1026" width="19" style="19" bestFit="1" customWidth="1"/>
    <col min="1027" max="1027" width="16.7109375" style="19" customWidth="1"/>
    <col min="1028" max="1028" width="17.5703125" style="19" customWidth="1"/>
    <col min="1029" max="1277" width="9.140625" style="19"/>
    <col min="1278" max="1278" width="22" style="19" customWidth="1"/>
    <col min="1279" max="1279" width="17.7109375" style="19" customWidth="1"/>
    <col min="1280" max="1280" width="11.5703125" style="19" bestFit="1" customWidth="1"/>
    <col min="1281" max="1281" width="58.140625" style="19" bestFit="1" customWidth="1"/>
    <col min="1282" max="1282" width="19" style="19" bestFit="1" customWidth="1"/>
    <col min="1283" max="1283" width="16.7109375" style="19" customWidth="1"/>
    <col min="1284" max="1284" width="17.5703125" style="19" customWidth="1"/>
    <col min="1285" max="1533" width="9.140625" style="19"/>
    <col min="1534" max="1534" width="22" style="19" customWidth="1"/>
    <col min="1535" max="1535" width="17.7109375" style="19" customWidth="1"/>
    <col min="1536" max="1536" width="11.5703125" style="19" bestFit="1" customWidth="1"/>
    <col min="1537" max="1537" width="58.140625" style="19" bestFit="1" customWidth="1"/>
    <col min="1538" max="1538" width="19" style="19" bestFit="1" customWidth="1"/>
    <col min="1539" max="1539" width="16.7109375" style="19" customWidth="1"/>
    <col min="1540" max="1540" width="17.5703125" style="19" customWidth="1"/>
    <col min="1541" max="1789" width="9.140625" style="19"/>
    <col min="1790" max="1790" width="22" style="19" customWidth="1"/>
    <col min="1791" max="1791" width="17.7109375" style="19" customWidth="1"/>
    <col min="1792" max="1792" width="11.5703125" style="19" bestFit="1" customWidth="1"/>
    <col min="1793" max="1793" width="58.140625" style="19" bestFit="1" customWidth="1"/>
    <col min="1794" max="1794" width="19" style="19" bestFit="1" customWidth="1"/>
    <col min="1795" max="1795" width="16.7109375" style="19" customWidth="1"/>
    <col min="1796" max="1796" width="17.5703125" style="19" customWidth="1"/>
    <col min="1797" max="2045" width="9.140625" style="19"/>
    <col min="2046" max="2046" width="22" style="19" customWidth="1"/>
    <col min="2047" max="2047" width="17.7109375" style="19" customWidth="1"/>
    <col min="2048" max="2048" width="11.5703125" style="19" bestFit="1" customWidth="1"/>
    <col min="2049" max="2049" width="58.140625" style="19" bestFit="1" customWidth="1"/>
    <col min="2050" max="2050" width="19" style="19" bestFit="1" customWidth="1"/>
    <col min="2051" max="2051" width="16.7109375" style="19" customWidth="1"/>
    <col min="2052" max="2052" width="17.5703125" style="19" customWidth="1"/>
    <col min="2053" max="2301" width="9.140625" style="19"/>
    <col min="2302" max="2302" width="22" style="19" customWidth="1"/>
    <col min="2303" max="2303" width="17.7109375" style="19" customWidth="1"/>
    <col min="2304" max="2304" width="11.5703125" style="19" bestFit="1" customWidth="1"/>
    <col min="2305" max="2305" width="58.140625" style="19" bestFit="1" customWidth="1"/>
    <col min="2306" max="2306" width="19" style="19" bestFit="1" customWidth="1"/>
    <col min="2307" max="2307" width="16.7109375" style="19" customWidth="1"/>
    <col min="2308" max="2308" width="17.5703125" style="19" customWidth="1"/>
    <col min="2309" max="2557" width="9.140625" style="19"/>
    <col min="2558" max="2558" width="22" style="19" customWidth="1"/>
    <col min="2559" max="2559" width="17.7109375" style="19" customWidth="1"/>
    <col min="2560" max="2560" width="11.5703125" style="19" bestFit="1" customWidth="1"/>
    <col min="2561" max="2561" width="58.140625" style="19" bestFit="1" customWidth="1"/>
    <col min="2562" max="2562" width="19" style="19" bestFit="1" customWidth="1"/>
    <col min="2563" max="2563" width="16.7109375" style="19" customWidth="1"/>
    <col min="2564" max="2564" width="17.5703125" style="19" customWidth="1"/>
    <col min="2565" max="2813" width="9.140625" style="19"/>
    <col min="2814" max="2814" width="22" style="19" customWidth="1"/>
    <col min="2815" max="2815" width="17.7109375" style="19" customWidth="1"/>
    <col min="2816" max="2816" width="11.5703125" style="19" bestFit="1" customWidth="1"/>
    <col min="2817" max="2817" width="58.140625" style="19" bestFit="1" customWidth="1"/>
    <col min="2818" max="2818" width="19" style="19" bestFit="1" customWidth="1"/>
    <col min="2819" max="2819" width="16.7109375" style="19" customWidth="1"/>
    <col min="2820" max="2820" width="17.5703125" style="19" customWidth="1"/>
    <col min="2821" max="3069" width="9.140625" style="19"/>
    <col min="3070" max="3070" width="22" style="19" customWidth="1"/>
    <col min="3071" max="3071" width="17.7109375" style="19" customWidth="1"/>
    <col min="3072" max="3072" width="11.5703125" style="19" bestFit="1" customWidth="1"/>
    <col min="3073" max="3073" width="58.140625" style="19" bestFit="1" customWidth="1"/>
    <col min="3074" max="3074" width="19" style="19" bestFit="1" customWidth="1"/>
    <col min="3075" max="3075" width="16.7109375" style="19" customWidth="1"/>
    <col min="3076" max="3076" width="17.5703125" style="19" customWidth="1"/>
    <col min="3077" max="3325" width="9.140625" style="19"/>
    <col min="3326" max="3326" width="22" style="19" customWidth="1"/>
    <col min="3327" max="3327" width="17.7109375" style="19" customWidth="1"/>
    <col min="3328" max="3328" width="11.5703125" style="19" bestFit="1" customWidth="1"/>
    <col min="3329" max="3329" width="58.140625" style="19" bestFit="1" customWidth="1"/>
    <col min="3330" max="3330" width="19" style="19" bestFit="1" customWidth="1"/>
    <col min="3331" max="3331" width="16.7109375" style="19" customWidth="1"/>
    <col min="3332" max="3332" width="17.5703125" style="19" customWidth="1"/>
    <col min="3333" max="3581" width="9.140625" style="19"/>
    <col min="3582" max="3582" width="22" style="19" customWidth="1"/>
    <col min="3583" max="3583" width="17.7109375" style="19" customWidth="1"/>
    <col min="3584" max="3584" width="11.5703125" style="19" bestFit="1" customWidth="1"/>
    <col min="3585" max="3585" width="58.140625" style="19" bestFit="1" customWidth="1"/>
    <col min="3586" max="3586" width="19" style="19" bestFit="1" customWidth="1"/>
    <col min="3587" max="3587" width="16.7109375" style="19" customWidth="1"/>
    <col min="3588" max="3588" width="17.5703125" style="19" customWidth="1"/>
    <col min="3589" max="3837" width="9.140625" style="19"/>
    <col min="3838" max="3838" width="22" style="19" customWidth="1"/>
    <col min="3839" max="3839" width="17.7109375" style="19" customWidth="1"/>
    <col min="3840" max="3840" width="11.5703125" style="19" bestFit="1" customWidth="1"/>
    <col min="3841" max="3841" width="58.140625" style="19" bestFit="1" customWidth="1"/>
    <col min="3842" max="3842" width="19" style="19" bestFit="1" customWidth="1"/>
    <col min="3843" max="3843" width="16.7109375" style="19" customWidth="1"/>
    <col min="3844" max="3844" width="17.5703125" style="19" customWidth="1"/>
    <col min="3845" max="4093" width="9.140625" style="19"/>
    <col min="4094" max="4094" width="22" style="19" customWidth="1"/>
    <col min="4095" max="4095" width="17.7109375" style="19" customWidth="1"/>
    <col min="4096" max="4096" width="11.5703125" style="19" bestFit="1" customWidth="1"/>
    <col min="4097" max="4097" width="58.140625" style="19" bestFit="1" customWidth="1"/>
    <col min="4098" max="4098" width="19" style="19" bestFit="1" customWidth="1"/>
    <col min="4099" max="4099" width="16.7109375" style="19" customWidth="1"/>
    <col min="4100" max="4100" width="17.5703125" style="19" customWidth="1"/>
    <col min="4101" max="4349" width="9.140625" style="19"/>
    <col min="4350" max="4350" width="22" style="19" customWidth="1"/>
    <col min="4351" max="4351" width="17.7109375" style="19" customWidth="1"/>
    <col min="4352" max="4352" width="11.5703125" style="19" bestFit="1" customWidth="1"/>
    <col min="4353" max="4353" width="58.140625" style="19" bestFit="1" customWidth="1"/>
    <col min="4354" max="4354" width="19" style="19" bestFit="1" customWidth="1"/>
    <col min="4355" max="4355" width="16.7109375" style="19" customWidth="1"/>
    <col min="4356" max="4356" width="17.5703125" style="19" customWidth="1"/>
    <col min="4357" max="4605" width="9.140625" style="19"/>
    <col min="4606" max="4606" width="22" style="19" customWidth="1"/>
    <col min="4607" max="4607" width="17.7109375" style="19" customWidth="1"/>
    <col min="4608" max="4608" width="11.5703125" style="19" bestFit="1" customWidth="1"/>
    <col min="4609" max="4609" width="58.140625" style="19" bestFit="1" customWidth="1"/>
    <col min="4610" max="4610" width="19" style="19" bestFit="1" customWidth="1"/>
    <col min="4611" max="4611" width="16.7109375" style="19" customWidth="1"/>
    <col min="4612" max="4612" width="17.5703125" style="19" customWidth="1"/>
    <col min="4613" max="4861" width="9.140625" style="19"/>
    <col min="4862" max="4862" width="22" style="19" customWidth="1"/>
    <col min="4863" max="4863" width="17.7109375" style="19" customWidth="1"/>
    <col min="4864" max="4864" width="11.5703125" style="19" bestFit="1" customWidth="1"/>
    <col min="4865" max="4865" width="58.140625" style="19" bestFit="1" customWidth="1"/>
    <col min="4866" max="4866" width="19" style="19" bestFit="1" customWidth="1"/>
    <col min="4867" max="4867" width="16.7109375" style="19" customWidth="1"/>
    <col min="4868" max="4868" width="17.5703125" style="19" customWidth="1"/>
    <col min="4869" max="5117" width="9.140625" style="19"/>
    <col min="5118" max="5118" width="22" style="19" customWidth="1"/>
    <col min="5119" max="5119" width="17.7109375" style="19" customWidth="1"/>
    <col min="5120" max="5120" width="11.5703125" style="19" bestFit="1" customWidth="1"/>
    <col min="5121" max="5121" width="58.140625" style="19" bestFit="1" customWidth="1"/>
    <col min="5122" max="5122" width="19" style="19" bestFit="1" customWidth="1"/>
    <col min="5123" max="5123" width="16.7109375" style="19" customWidth="1"/>
    <col min="5124" max="5124" width="17.5703125" style="19" customWidth="1"/>
    <col min="5125" max="5373" width="9.140625" style="19"/>
    <col min="5374" max="5374" width="22" style="19" customWidth="1"/>
    <col min="5375" max="5375" width="17.7109375" style="19" customWidth="1"/>
    <col min="5376" max="5376" width="11.5703125" style="19" bestFit="1" customWidth="1"/>
    <col min="5377" max="5377" width="58.140625" style="19" bestFit="1" customWidth="1"/>
    <col min="5378" max="5378" width="19" style="19" bestFit="1" customWidth="1"/>
    <col min="5379" max="5379" width="16.7109375" style="19" customWidth="1"/>
    <col min="5380" max="5380" width="17.5703125" style="19" customWidth="1"/>
    <col min="5381" max="5629" width="9.140625" style="19"/>
    <col min="5630" max="5630" width="22" style="19" customWidth="1"/>
    <col min="5631" max="5631" width="17.7109375" style="19" customWidth="1"/>
    <col min="5632" max="5632" width="11.5703125" style="19" bestFit="1" customWidth="1"/>
    <col min="5633" max="5633" width="58.140625" style="19" bestFit="1" customWidth="1"/>
    <col min="5634" max="5634" width="19" style="19" bestFit="1" customWidth="1"/>
    <col min="5635" max="5635" width="16.7109375" style="19" customWidth="1"/>
    <col min="5636" max="5636" width="17.5703125" style="19" customWidth="1"/>
    <col min="5637" max="5885" width="9.140625" style="19"/>
    <col min="5886" max="5886" width="22" style="19" customWidth="1"/>
    <col min="5887" max="5887" width="17.7109375" style="19" customWidth="1"/>
    <col min="5888" max="5888" width="11.5703125" style="19" bestFit="1" customWidth="1"/>
    <col min="5889" max="5889" width="58.140625" style="19" bestFit="1" customWidth="1"/>
    <col min="5890" max="5890" width="19" style="19" bestFit="1" customWidth="1"/>
    <col min="5891" max="5891" width="16.7109375" style="19" customWidth="1"/>
    <col min="5892" max="5892" width="17.5703125" style="19" customWidth="1"/>
    <col min="5893" max="6141" width="9.140625" style="19"/>
    <col min="6142" max="6142" width="22" style="19" customWidth="1"/>
    <col min="6143" max="6143" width="17.7109375" style="19" customWidth="1"/>
    <col min="6144" max="6144" width="11.5703125" style="19" bestFit="1" customWidth="1"/>
    <col min="6145" max="6145" width="58.140625" style="19" bestFit="1" customWidth="1"/>
    <col min="6146" max="6146" width="19" style="19" bestFit="1" customWidth="1"/>
    <col min="6147" max="6147" width="16.7109375" style="19" customWidth="1"/>
    <col min="6148" max="6148" width="17.5703125" style="19" customWidth="1"/>
    <col min="6149" max="6397" width="9.140625" style="19"/>
    <col min="6398" max="6398" width="22" style="19" customWidth="1"/>
    <col min="6399" max="6399" width="17.7109375" style="19" customWidth="1"/>
    <col min="6400" max="6400" width="11.5703125" style="19" bestFit="1" customWidth="1"/>
    <col min="6401" max="6401" width="58.140625" style="19" bestFit="1" customWidth="1"/>
    <col min="6402" max="6402" width="19" style="19" bestFit="1" customWidth="1"/>
    <col min="6403" max="6403" width="16.7109375" style="19" customWidth="1"/>
    <col min="6404" max="6404" width="17.5703125" style="19" customWidth="1"/>
    <col min="6405" max="6653" width="9.140625" style="19"/>
    <col min="6654" max="6654" width="22" style="19" customWidth="1"/>
    <col min="6655" max="6655" width="17.7109375" style="19" customWidth="1"/>
    <col min="6656" max="6656" width="11.5703125" style="19" bestFit="1" customWidth="1"/>
    <col min="6657" max="6657" width="58.140625" style="19" bestFit="1" customWidth="1"/>
    <col min="6658" max="6658" width="19" style="19" bestFit="1" customWidth="1"/>
    <col min="6659" max="6659" width="16.7109375" style="19" customWidth="1"/>
    <col min="6660" max="6660" width="17.5703125" style="19" customWidth="1"/>
    <col min="6661" max="6909" width="9.140625" style="19"/>
    <col min="6910" max="6910" width="22" style="19" customWidth="1"/>
    <col min="6911" max="6911" width="17.7109375" style="19" customWidth="1"/>
    <col min="6912" max="6912" width="11.5703125" style="19" bestFit="1" customWidth="1"/>
    <col min="6913" max="6913" width="58.140625" style="19" bestFit="1" customWidth="1"/>
    <col min="6914" max="6914" width="19" style="19" bestFit="1" customWidth="1"/>
    <col min="6915" max="6915" width="16.7109375" style="19" customWidth="1"/>
    <col min="6916" max="6916" width="17.5703125" style="19" customWidth="1"/>
    <col min="6917" max="7165" width="9.140625" style="19"/>
    <col min="7166" max="7166" width="22" style="19" customWidth="1"/>
    <col min="7167" max="7167" width="17.7109375" style="19" customWidth="1"/>
    <col min="7168" max="7168" width="11.5703125" style="19" bestFit="1" customWidth="1"/>
    <col min="7169" max="7169" width="58.140625" style="19" bestFit="1" customWidth="1"/>
    <col min="7170" max="7170" width="19" style="19" bestFit="1" customWidth="1"/>
    <col min="7171" max="7171" width="16.7109375" style="19" customWidth="1"/>
    <col min="7172" max="7172" width="17.5703125" style="19" customWidth="1"/>
    <col min="7173" max="7421" width="9.140625" style="19"/>
    <col min="7422" max="7422" width="22" style="19" customWidth="1"/>
    <col min="7423" max="7423" width="17.7109375" style="19" customWidth="1"/>
    <col min="7424" max="7424" width="11.5703125" style="19" bestFit="1" customWidth="1"/>
    <col min="7425" max="7425" width="58.140625" style="19" bestFit="1" customWidth="1"/>
    <col min="7426" max="7426" width="19" style="19" bestFit="1" customWidth="1"/>
    <col min="7427" max="7427" width="16.7109375" style="19" customWidth="1"/>
    <col min="7428" max="7428" width="17.5703125" style="19" customWidth="1"/>
    <col min="7429" max="7677" width="9.140625" style="19"/>
    <col min="7678" max="7678" width="22" style="19" customWidth="1"/>
    <col min="7679" max="7679" width="17.7109375" style="19" customWidth="1"/>
    <col min="7680" max="7680" width="11.5703125" style="19" bestFit="1" customWidth="1"/>
    <col min="7681" max="7681" width="58.140625" style="19" bestFit="1" customWidth="1"/>
    <col min="7682" max="7682" width="19" style="19" bestFit="1" customWidth="1"/>
    <col min="7683" max="7683" width="16.7109375" style="19" customWidth="1"/>
    <col min="7684" max="7684" width="17.5703125" style="19" customWidth="1"/>
    <col min="7685" max="7933" width="9.140625" style="19"/>
    <col min="7934" max="7934" width="22" style="19" customWidth="1"/>
    <col min="7935" max="7935" width="17.7109375" style="19" customWidth="1"/>
    <col min="7936" max="7936" width="11.5703125" style="19" bestFit="1" customWidth="1"/>
    <col min="7937" max="7937" width="58.140625" style="19" bestFit="1" customWidth="1"/>
    <col min="7938" max="7938" width="19" style="19" bestFit="1" customWidth="1"/>
    <col min="7939" max="7939" width="16.7109375" style="19" customWidth="1"/>
    <col min="7940" max="7940" width="17.5703125" style="19" customWidth="1"/>
    <col min="7941" max="8189" width="9.140625" style="19"/>
    <col min="8190" max="8190" width="22" style="19" customWidth="1"/>
    <col min="8191" max="8191" width="17.7109375" style="19" customWidth="1"/>
    <col min="8192" max="8192" width="11.5703125" style="19" bestFit="1" customWidth="1"/>
    <col min="8193" max="8193" width="58.140625" style="19" bestFit="1" customWidth="1"/>
    <col min="8194" max="8194" width="19" style="19" bestFit="1" customWidth="1"/>
    <col min="8195" max="8195" width="16.7109375" style="19" customWidth="1"/>
    <col min="8196" max="8196" width="17.5703125" style="19" customWidth="1"/>
    <col min="8197" max="8445" width="9.140625" style="19"/>
    <col min="8446" max="8446" width="22" style="19" customWidth="1"/>
    <col min="8447" max="8447" width="17.7109375" style="19" customWidth="1"/>
    <col min="8448" max="8448" width="11.5703125" style="19" bestFit="1" customWidth="1"/>
    <col min="8449" max="8449" width="58.140625" style="19" bestFit="1" customWidth="1"/>
    <col min="8450" max="8450" width="19" style="19" bestFit="1" customWidth="1"/>
    <col min="8451" max="8451" width="16.7109375" style="19" customWidth="1"/>
    <col min="8452" max="8452" width="17.5703125" style="19" customWidth="1"/>
    <col min="8453" max="8701" width="9.140625" style="19"/>
    <col min="8702" max="8702" width="22" style="19" customWidth="1"/>
    <col min="8703" max="8703" width="17.7109375" style="19" customWidth="1"/>
    <col min="8704" max="8704" width="11.5703125" style="19" bestFit="1" customWidth="1"/>
    <col min="8705" max="8705" width="58.140625" style="19" bestFit="1" customWidth="1"/>
    <col min="8706" max="8706" width="19" style="19" bestFit="1" customWidth="1"/>
    <col min="8707" max="8707" width="16.7109375" style="19" customWidth="1"/>
    <col min="8708" max="8708" width="17.5703125" style="19" customWidth="1"/>
    <col min="8709" max="8957" width="9.140625" style="19"/>
    <col min="8958" max="8958" width="22" style="19" customWidth="1"/>
    <col min="8959" max="8959" width="17.7109375" style="19" customWidth="1"/>
    <col min="8960" max="8960" width="11.5703125" style="19" bestFit="1" customWidth="1"/>
    <col min="8961" max="8961" width="58.140625" style="19" bestFit="1" customWidth="1"/>
    <col min="8962" max="8962" width="19" style="19" bestFit="1" customWidth="1"/>
    <col min="8963" max="8963" width="16.7109375" style="19" customWidth="1"/>
    <col min="8964" max="8964" width="17.5703125" style="19" customWidth="1"/>
    <col min="8965" max="9213" width="9.140625" style="19"/>
    <col min="9214" max="9214" width="22" style="19" customWidth="1"/>
    <col min="9215" max="9215" width="17.7109375" style="19" customWidth="1"/>
    <col min="9216" max="9216" width="11.5703125" style="19" bestFit="1" customWidth="1"/>
    <col min="9217" max="9217" width="58.140625" style="19" bestFit="1" customWidth="1"/>
    <col min="9218" max="9218" width="19" style="19" bestFit="1" customWidth="1"/>
    <col min="9219" max="9219" width="16.7109375" style="19" customWidth="1"/>
    <col min="9220" max="9220" width="17.5703125" style="19" customWidth="1"/>
    <col min="9221" max="9469" width="9.140625" style="19"/>
    <col min="9470" max="9470" width="22" style="19" customWidth="1"/>
    <col min="9471" max="9471" width="17.7109375" style="19" customWidth="1"/>
    <col min="9472" max="9472" width="11.5703125" style="19" bestFit="1" customWidth="1"/>
    <col min="9473" max="9473" width="58.140625" style="19" bestFit="1" customWidth="1"/>
    <col min="9474" max="9474" width="19" style="19" bestFit="1" customWidth="1"/>
    <col min="9475" max="9475" width="16.7109375" style="19" customWidth="1"/>
    <col min="9476" max="9476" width="17.5703125" style="19" customWidth="1"/>
    <col min="9477" max="9725" width="9.140625" style="19"/>
    <col min="9726" max="9726" width="22" style="19" customWidth="1"/>
    <col min="9727" max="9727" width="17.7109375" style="19" customWidth="1"/>
    <col min="9728" max="9728" width="11.5703125" style="19" bestFit="1" customWidth="1"/>
    <col min="9729" max="9729" width="58.140625" style="19" bestFit="1" customWidth="1"/>
    <col min="9730" max="9730" width="19" style="19" bestFit="1" customWidth="1"/>
    <col min="9731" max="9731" width="16.7109375" style="19" customWidth="1"/>
    <col min="9732" max="9732" width="17.5703125" style="19" customWidth="1"/>
    <col min="9733" max="9981" width="9.140625" style="19"/>
    <col min="9982" max="9982" width="22" style="19" customWidth="1"/>
    <col min="9983" max="9983" width="17.7109375" style="19" customWidth="1"/>
    <col min="9984" max="9984" width="11.5703125" style="19" bestFit="1" customWidth="1"/>
    <col min="9985" max="9985" width="58.140625" style="19" bestFit="1" customWidth="1"/>
    <col min="9986" max="9986" width="19" style="19" bestFit="1" customWidth="1"/>
    <col min="9987" max="9987" width="16.7109375" style="19" customWidth="1"/>
    <col min="9988" max="9988" width="17.5703125" style="19" customWidth="1"/>
    <col min="9989" max="10237" width="9.140625" style="19"/>
    <col min="10238" max="10238" width="22" style="19" customWidth="1"/>
    <col min="10239" max="10239" width="17.7109375" style="19" customWidth="1"/>
    <col min="10240" max="10240" width="11.5703125" style="19" bestFit="1" customWidth="1"/>
    <col min="10241" max="10241" width="58.140625" style="19" bestFit="1" customWidth="1"/>
    <col min="10242" max="10242" width="19" style="19" bestFit="1" customWidth="1"/>
    <col min="10243" max="10243" width="16.7109375" style="19" customWidth="1"/>
    <col min="10244" max="10244" width="17.5703125" style="19" customWidth="1"/>
    <col min="10245" max="10493" width="9.140625" style="19"/>
    <col min="10494" max="10494" width="22" style="19" customWidth="1"/>
    <col min="10495" max="10495" width="17.7109375" style="19" customWidth="1"/>
    <col min="10496" max="10496" width="11.5703125" style="19" bestFit="1" customWidth="1"/>
    <col min="10497" max="10497" width="58.140625" style="19" bestFit="1" customWidth="1"/>
    <col min="10498" max="10498" width="19" style="19" bestFit="1" customWidth="1"/>
    <col min="10499" max="10499" width="16.7109375" style="19" customWidth="1"/>
    <col min="10500" max="10500" width="17.5703125" style="19" customWidth="1"/>
    <col min="10501" max="10749" width="9.140625" style="19"/>
    <col min="10750" max="10750" width="22" style="19" customWidth="1"/>
    <col min="10751" max="10751" width="17.7109375" style="19" customWidth="1"/>
    <col min="10752" max="10752" width="11.5703125" style="19" bestFit="1" customWidth="1"/>
    <col min="10753" max="10753" width="58.140625" style="19" bestFit="1" customWidth="1"/>
    <col min="10754" max="10754" width="19" style="19" bestFit="1" customWidth="1"/>
    <col min="10755" max="10755" width="16.7109375" style="19" customWidth="1"/>
    <col min="10756" max="10756" width="17.5703125" style="19" customWidth="1"/>
    <col min="10757" max="11005" width="9.140625" style="19"/>
    <col min="11006" max="11006" width="22" style="19" customWidth="1"/>
    <col min="11007" max="11007" width="17.7109375" style="19" customWidth="1"/>
    <col min="11008" max="11008" width="11.5703125" style="19" bestFit="1" customWidth="1"/>
    <col min="11009" max="11009" width="58.140625" style="19" bestFit="1" customWidth="1"/>
    <col min="11010" max="11010" width="19" style="19" bestFit="1" customWidth="1"/>
    <col min="11011" max="11011" width="16.7109375" style="19" customWidth="1"/>
    <col min="11012" max="11012" width="17.5703125" style="19" customWidth="1"/>
    <col min="11013" max="11261" width="9.140625" style="19"/>
    <col min="11262" max="11262" width="22" style="19" customWidth="1"/>
    <col min="11263" max="11263" width="17.7109375" style="19" customWidth="1"/>
    <col min="11264" max="11264" width="11.5703125" style="19" bestFit="1" customWidth="1"/>
    <col min="11265" max="11265" width="58.140625" style="19" bestFit="1" customWidth="1"/>
    <col min="11266" max="11266" width="19" style="19" bestFit="1" customWidth="1"/>
    <col min="11267" max="11267" width="16.7109375" style="19" customWidth="1"/>
    <col min="11268" max="11268" width="17.5703125" style="19" customWidth="1"/>
    <col min="11269" max="11517" width="9.140625" style="19"/>
    <col min="11518" max="11518" width="22" style="19" customWidth="1"/>
    <col min="11519" max="11519" width="17.7109375" style="19" customWidth="1"/>
    <col min="11520" max="11520" width="11.5703125" style="19" bestFit="1" customWidth="1"/>
    <col min="11521" max="11521" width="58.140625" style="19" bestFit="1" customWidth="1"/>
    <col min="11522" max="11522" width="19" style="19" bestFit="1" customWidth="1"/>
    <col min="11523" max="11523" width="16.7109375" style="19" customWidth="1"/>
    <col min="11524" max="11524" width="17.5703125" style="19" customWidth="1"/>
    <col min="11525" max="11773" width="9.140625" style="19"/>
    <col min="11774" max="11774" width="22" style="19" customWidth="1"/>
    <col min="11775" max="11775" width="17.7109375" style="19" customWidth="1"/>
    <col min="11776" max="11776" width="11.5703125" style="19" bestFit="1" customWidth="1"/>
    <col min="11777" max="11777" width="58.140625" style="19" bestFit="1" customWidth="1"/>
    <col min="11778" max="11778" width="19" style="19" bestFit="1" customWidth="1"/>
    <col min="11779" max="11779" width="16.7109375" style="19" customWidth="1"/>
    <col min="11780" max="11780" width="17.5703125" style="19" customWidth="1"/>
    <col min="11781" max="12029" width="9.140625" style="19"/>
    <col min="12030" max="12030" width="22" style="19" customWidth="1"/>
    <col min="12031" max="12031" width="17.7109375" style="19" customWidth="1"/>
    <col min="12032" max="12032" width="11.5703125" style="19" bestFit="1" customWidth="1"/>
    <col min="12033" max="12033" width="58.140625" style="19" bestFit="1" customWidth="1"/>
    <col min="12034" max="12034" width="19" style="19" bestFit="1" customWidth="1"/>
    <col min="12035" max="12035" width="16.7109375" style="19" customWidth="1"/>
    <col min="12036" max="12036" width="17.5703125" style="19" customWidth="1"/>
    <col min="12037" max="12285" width="9.140625" style="19"/>
    <col min="12286" max="12286" width="22" style="19" customWidth="1"/>
    <col min="12287" max="12287" width="17.7109375" style="19" customWidth="1"/>
    <col min="12288" max="12288" width="11.5703125" style="19" bestFit="1" customWidth="1"/>
    <col min="12289" max="12289" width="58.140625" style="19" bestFit="1" customWidth="1"/>
    <col min="12290" max="12290" width="19" style="19" bestFit="1" customWidth="1"/>
    <col min="12291" max="12291" width="16.7109375" style="19" customWidth="1"/>
    <col min="12292" max="12292" width="17.5703125" style="19" customWidth="1"/>
    <col min="12293" max="12541" width="9.140625" style="19"/>
    <col min="12542" max="12542" width="22" style="19" customWidth="1"/>
    <col min="12543" max="12543" width="17.7109375" style="19" customWidth="1"/>
    <col min="12544" max="12544" width="11.5703125" style="19" bestFit="1" customWidth="1"/>
    <col min="12545" max="12545" width="58.140625" style="19" bestFit="1" customWidth="1"/>
    <col min="12546" max="12546" width="19" style="19" bestFit="1" customWidth="1"/>
    <col min="12547" max="12547" width="16.7109375" style="19" customWidth="1"/>
    <col min="12548" max="12548" width="17.5703125" style="19" customWidth="1"/>
    <col min="12549" max="12797" width="9.140625" style="19"/>
    <col min="12798" max="12798" width="22" style="19" customWidth="1"/>
    <col min="12799" max="12799" width="17.7109375" style="19" customWidth="1"/>
    <col min="12800" max="12800" width="11.5703125" style="19" bestFit="1" customWidth="1"/>
    <col min="12801" max="12801" width="58.140625" style="19" bestFit="1" customWidth="1"/>
    <col min="12802" max="12802" width="19" style="19" bestFit="1" customWidth="1"/>
    <col min="12803" max="12803" width="16.7109375" style="19" customWidth="1"/>
    <col min="12804" max="12804" width="17.5703125" style="19" customWidth="1"/>
    <col min="12805" max="13053" width="9.140625" style="19"/>
    <col min="13054" max="13054" width="22" style="19" customWidth="1"/>
    <col min="13055" max="13055" width="17.7109375" style="19" customWidth="1"/>
    <col min="13056" max="13056" width="11.5703125" style="19" bestFit="1" customWidth="1"/>
    <col min="13057" max="13057" width="58.140625" style="19" bestFit="1" customWidth="1"/>
    <col min="13058" max="13058" width="19" style="19" bestFit="1" customWidth="1"/>
    <col min="13059" max="13059" width="16.7109375" style="19" customWidth="1"/>
    <col min="13060" max="13060" width="17.5703125" style="19" customWidth="1"/>
    <col min="13061" max="13309" width="9.140625" style="19"/>
    <col min="13310" max="13310" width="22" style="19" customWidth="1"/>
    <col min="13311" max="13311" width="17.7109375" style="19" customWidth="1"/>
    <col min="13312" max="13312" width="11.5703125" style="19" bestFit="1" customWidth="1"/>
    <col min="13313" max="13313" width="58.140625" style="19" bestFit="1" customWidth="1"/>
    <col min="13314" max="13314" width="19" style="19" bestFit="1" customWidth="1"/>
    <col min="13315" max="13315" width="16.7109375" style="19" customWidth="1"/>
    <col min="13316" max="13316" width="17.5703125" style="19" customWidth="1"/>
    <col min="13317" max="13565" width="9.140625" style="19"/>
    <col min="13566" max="13566" width="22" style="19" customWidth="1"/>
    <col min="13567" max="13567" width="17.7109375" style="19" customWidth="1"/>
    <col min="13568" max="13568" width="11.5703125" style="19" bestFit="1" customWidth="1"/>
    <col min="13569" max="13569" width="58.140625" style="19" bestFit="1" customWidth="1"/>
    <col min="13570" max="13570" width="19" style="19" bestFit="1" customWidth="1"/>
    <col min="13571" max="13571" width="16.7109375" style="19" customWidth="1"/>
    <col min="13572" max="13572" width="17.5703125" style="19" customWidth="1"/>
    <col min="13573" max="13821" width="9.140625" style="19"/>
    <col min="13822" max="13822" width="22" style="19" customWidth="1"/>
    <col min="13823" max="13823" width="17.7109375" style="19" customWidth="1"/>
    <col min="13824" max="13824" width="11.5703125" style="19" bestFit="1" customWidth="1"/>
    <col min="13825" max="13825" width="58.140625" style="19" bestFit="1" customWidth="1"/>
    <col min="13826" max="13826" width="19" style="19" bestFit="1" customWidth="1"/>
    <col min="13827" max="13827" width="16.7109375" style="19" customWidth="1"/>
    <col min="13828" max="13828" width="17.5703125" style="19" customWidth="1"/>
    <col min="13829" max="14077" width="9.140625" style="19"/>
    <col min="14078" max="14078" width="22" style="19" customWidth="1"/>
    <col min="14079" max="14079" width="17.7109375" style="19" customWidth="1"/>
    <col min="14080" max="14080" width="11.5703125" style="19" bestFit="1" customWidth="1"/>
    <col min="14081" max="14081" width="58.140625" style="19" bestFit="1" customWidth="1"/>
    <col min="14082" max="14082" width="19" style="19" bestFit="1" customWidth="1"/>
    <col min="14083" max="14083" width="16.7109375" style="19" customWidth="1"/>
    <col min="14084" max="14084" width="17.5703125" style="19" customWidth="1"/>
    <col min="14085" max="14333" width="9.140625" style="19"/>
    <col min="14334" max="14334" width="22" style="19" customWidth="1"/>
    <col min="14335" max="14335" width="17.7109375" style="19" customWidth="1"/>
    <col min="14336" max="14336" width="11.5703125" style="19" bestFit="1" customWidth="1"/>
    <col min="14337" max="14337" width="58.140625" style="19" bestFit="1" customWidth="1"/>
    <col min="14338" max="14338" width="19" style="19" bestFit="1" customWidth="1"/>
    <col min="14339" max="14339" width="16.7109375" style="19" customWidth="1"/>
    <col min="14340" max="14340" width="17.5703125" style="19" customWidth="1"/>
    <col min="14341" max="14589" width="9.140625" style="19"/>
    <col min="14590" max="14590" width="22" style="19" customWidth="1"/>
    <col min="14591" max="14591" width="17.7109375" style="19" customWidth="1"/>
    <col min="14592" max="14592" width="11.5703125" style="19" bestFit="1" customWidth="1"/>
    <col min="14593" max="14593" width="58.140625" style="19" bestFit="1" customWidth="1"/>
    <col min="14594" max="14594" width="19" style="19" bestFit="1" customWidth="1"/>
    <col min="14595" max="14595" width="16.7109375" style="19" customWidth="1"/>
    <col min="14596" max="14596" width="17.5703125" style="19" customWidth="1"/>
    <col min="14597" max="14845" width="9.140625" style="19"/>
    <col min="14846" max="14846" width="22" style="19" customWidth="1"/>
    <col min="14847" max="14847" width="17.7109375" style="19" customWidth="1"/>
    <col min="14848" max="14848" width="11.5703125" style="19" bestFit="1" customWidth="1"/>
    <col min="14849" max="14849" width="58.140625" style="19" bestFit="1" customWidth="1"/>
    <col min="14850" max="14850" width="19" style="19" bestFit="1" customWidth="1"/>
    <col min="14851" max="14851" width="16.7109375" style="19" customWidth="1"/>
    <col min="14852" max="14852" width="17.5703125" style="19" customWidth="1"/>
    <col min="14853" max="15101" width="9.140625" style="19"/>
    <col min="15102" max="15102" width="22" style="19" customWidth="1"/>
    <col min="15103" max="15103" width="17.7109375" style="19" customWidth="1"/>
    <col min="15104" max="15104" width="11.5703125" style="19" bestFit="1" customWidth="1"/>
    <col min="15105" max="15105" width="58.140625" style="19" bestFit="1" customWidth="1"/>
    <col min="15106" max="15106" width="19" style="19" bestFit="1" customWidth="1"/>
    <col min="15107" max="15107" width="16.7109375" style="19" customWidth="1"/>
    <col min="15108" max="15108" width="17.5703125" style="19" customWidth="1"/>
    <col min="15109" max="15357" width="9.140625" style="19"/>
    <col min="15358" max="15358" width="22" style="19" customWidth="1"/>
    <col min="15359" max="15359" width="17.7109375" style="19" customWidth="1"/>
    <col min="15360" max="15360" width="11.5703125" style="19" bestFit="1" customWidth="1"/>
    <col min="15361" max="15361" width="58.140625" style="19" bestFit="1" customWidth="1"/>
    <col min="15362" max="15362" width="19" style="19" bestFit="1" customWidth="1"/>
    <col min="15363" max="15363" width="16.7109375" style="19" customWidth="1"/>
    <col min="15364" max="15364" width="17.5703125" style="19" customWidth="1"/>
    <col min="15365" max="15613" width="9.140625" style="19"/>
    <col min="15614" max="15614" width="22" style="19" customWidth="1"/>
    <col min="15615" max="15615" width="17.7109375" style="19" customWidth="1"/>
    <col min="15616" max="15616" width="11.5703125" style="19" bestFit="1" customWidth="1"/>
    <col min="15617" max="15617" width="58.140625" style="19" bestFit="1" customWidth="1"/>
    <col min="15618" max="15618" width="19" style="19" bestFit="1" customWidth="1"/>
    <col min="15619" max="15619" width="16.7109375" style="19" customWidth="1"/>
    <col min="15620" max="15620" width="17.5703125" style="19" customWidth="1"/>
    <col min="15621" max="15869" width="9.140625" style="19"/>
    <col min="15870" max="15870" width="22" style="19" customWidth="1"/>
    <col min="15871" max="15871" width="17.7109375" style="19" customWidth="1"/>
    <col min="15872" max="15872" width="11.5703125" style="19" bestFit="1" customWidth="1"/>
    <col min="15873" max="15873" width="58.140625" style="19" bestFit="1" customWidth="1"/>
    <col min="15874" max="15874" width="19" style="19" bestFit="1" customWidth="1"/>
    <col min="15875" max="15875" width="16.7109375" style="19" customWidth="1"/>
    <col min="15876" max="15876" width="17.5703125" style="19" customWidth="1"/>
    <col min="15877" max="16125" width="9.140625" style="19"/>
    <col min="16126" max="16126" width="22" style="19" customWidth="1"/>
    <col min="16127" max="16127" width="17.7109375" style="19" customWidth="1"/>
    <col min="16128" max="16128" width="11.5703125" style="19" bestFit="1" customWidth="1"/>
    <col min="16129" max="16129" width="58.140625" style="19" bestFit="1" customWidth="1"/>
    <col min="16130" max="16130" width="19" style="19" bestFit="1" customWidth="1"/>
    <col min="16131" max="16131" width="16.7109375" style="19" customWidth="1"/>
    <col min="16132" max="16132" width="17.5703125" style="19" customWidth="1"/>
    <col min="16133" max="16384" width="9.140625" style="19"/>
  </cols>
  <sheetData>
    <row r="1" spans="1:8" s="59" customFormat="1" ht="14.25" x14ac:dyDescent="0.2">
      <c r="A1" s="58"/>
      <c r="B1" s="58"/>
      <c r="C1" s="58"/>
      <c r="D1" s="58"/>
    </row>
    <row r="2" spans="1:8" s="59" customFormat="1" ht="14.25" x14ac:dyDescent="0.2">
      <c r="A2" s="58"/>
      <c r="B2" s="58"/>
      <c r="C2" s="58"/>
      <c r="D2" s="58"/>
    </row>
    <row r="3" spans="1:8" s="59" customFormat="1" ht="14.25" x14ac:dyDescent="0.2">
      <c r="A3" s="58"/>
      <c r="B3" s="58"/>
      <c r="C3" s="58"/>
      <c r="D3" s="58"/>
    </row>
    <row r="4" spans="1:8" s="59" customFormat="1" ht="14.25" x14ac:dyDescent="0.2">
      <c r="A4" s="58"/>
      <c r="B4" s="58"/>
      <c r="C4" s="58"/>
      <c r="D4" s="58"/>
    </row>
    <row r="5" spans="1:8" s="59" customFormat="1" ht="14.25" x14ac:dyDescent="0.2">
      <c r="A5" s="58"/>
      <c r="B5" s="58"/>
      <c r="C5" s="58"/>
      <c r="D5" s="58"/>
    </row>
    <row r="6" spans="1:8" s="59" customFormat="1" ht="26.25" x14ac:dyDescent="0.2">
      <c r="A6" s="218" t="s">
        <v>351</v>
      </c>
      <c r="B6" s="58"/>
      <c r="C6" s="58"/>
      <c r="D6" s="58"/>
      <c r="E6" s="58"/>
      <c r="F6" s="58"/>
      <c r="G6" s="965" t="s">
        <v>286</v>
      </c>
      <c r="H6" s="965"/>
    </row>
    <row r="7" spans="1:8" s="59" customFormat="1" x14ac:dyDescent="0.2">
      <c r="A7" s="61" t="s">
        <v>2</v>
      </c>
      <c r="B7" s="58" t="s">
        <v>80</v>
      </c>
      <c r="C7" s="58"/>
      <c r="D7" s="58"/>
      <c r="E7" s="58"/>
      <c r="F7" s="58"/>
    </row>
    <row r="8" spans="1:8" s="59" customFormat="1" x14ac:dyDescent="0.2">
      <c r="A8" s="61" t="s">
        <v>4</v>
      </c>
      <c r="B8" s="71" t="s">
        <v>544</v>
      </c>
      <c r="C8" s="71"/>
      <c r="D8" s="58"/>
      <c r="E8" s="58"/>
      <c r="F8" s="58"/>
    </row>
    <row r="9" spans="1:8" s="59" customFormat="1" x14ac:dyDescent="0.2">
      <c r="A9" s="61" t="s">
        <v>5</v>
      </c>
      <c r="B9" s="58" t="s">
        <v>6</v>
      </c>
      <c r="C9" s="58"/>
      <c r="D9" s="58"/>
      <c r="E9" s="58"/>
      <c r="F9" s="58"/>
    </row>
    <row r="10" spans="1:8" s="59" customFormat="1" x14ac:dyDescent="0.2">
      <c r="A10" s="61" t="s">
        <v>7</v>
      </c>
      <c r="B10" s="58" t="s">
        <v>10</v>
      </c>
      <c r="C10" s="58"/>
      <c r="D10" s="58"/>
      <c r="E10" s="58"/>
      <c r="F10" s="58"/>
    </row>
    <row r="11" spans="1:8" s="59" customFormat="1" x14ac:dyDescent="0.2">
      <c r="A11" s="61" t="s">
        <v>13</v>
      </c>
      <c r="B11" s="62" t="s">
        <v>508</v>
      </c>
      <c r="C11" s="62"/>
      <c r="D11" s="63"/>
      <c r="E11" s="58"/>
      <c r="F11" s="58"/>
    </row>
    <row r="12" spans="1:8" s="59" customFormat="1" x14ac:dyDescent="0.2">
      <c r="A12" s="61" t="s">
        <v>14</v>
      </c>
      <c r="B12" s="64" t="s">
        <v>81</v>
      </c>
      <c r="C12" s="64"/>
      <c r="D12" s="64"/>
      <c r="E12" s="58"/>
      <c r="F12" s="58"/>
    </row>
    <row r="13" spans="1:8" s="59" customFormat="1" x14ac:dyDescent="0.2">
      <c r="A13" s="61" t="s">
        <v>16</v>
      </c>
      <c r="B13" s="113" t="s">
        <v>82</v>
      </c>
      <c r="C13" s="113"/>
      <c r="D13" s="58"/>
      <c r="E13" s="58"/>
      <c r="F13" s="58"/>
    </row>
    <row r="14" spans="1:8" s="59" customFormat="1" x14ac:dyDescent="0.2">
      <c r="A14" s="61"/>
      <c r="B14" s="113" t="s">
        <v>83</v>
      </c>
      <c r="C14" s="113"/>
      <c r="D14" s="58"/>
      <c r="E14" s="58"/>
      <c r="F14" s="58"/>
    </row>
    <row r="15" spans="1:8" s="59" customFormat="1" ht="14.25" x14ac:dyDescent="0.2">
      <c r="A15" s="65" t="s">
        <v>350</v>
      </c>
      <c r="B15" s="66"/>
      <c r="C15" s="66"/>
      <c r="D15" s="58"/>
      <c r="E15" s="58"/>
    </row>
    <row r="16" spans="1:8" s="59" customFormat="1" ht="14.25" x14ac:dyDescent="0.2">
      <c r="A16" s="58"/>
      <c r="B16" s="58"/>
      <c r="C16" s="58"/>
      <c r="D16" s="58"/>
    </row>
    <row r="17" spans="1:29" s="59" customFormat="1" ht="58.5" customHeight="1" x14ac:dyDescent="0.2">
      <c r="A17" s="305" t="s">
        <v>99</v>
      </c>
      <c r="B17" s="305" t="s">
        <v>43</v>
      </c>
      <c r="C17" s="219" t="s">
        <v>84</v>
      </c>
      <c r="D17" s="305" t="s">
        <v>52</v>
      </c>
      <c r="E17" s="305" t="s">
        <v>53</v>
      </c>
      <c r="F17" s="305" t="s">
        <v>99</v>
      </c>
      <c r="G17" s="219" t="s">
        <v>84</v>
      </c>
      <c r="H17" s="305" t="s">
        <v>52</v>
      </c>
      <c r="I17" s="305" t="s">
        <v>53</v>
      </c>
      <c r="J17" s="305" t="s">
        <v>99</v>
      </c>
      <c r="K17" s="219" t="s">
        <v>84</v>
      </c>
      <c r="L17" s="305" t="s">
        <v>52</v>
      </c>
      <c r="M17" s="305" t="s">
        <v>53</v>
      </c>
      <c r="N17" s="305" t="s">
        <v>99</v>
      </c>
      <c r="O17" s="219" t="s">
        <v>84</v>
      </c>
      <c r="P17" s="305" t="s">
        <v>52</v>
      </c>
      <c r="Q17" s="305" t="s">
        <v>53</v>
      </c>
      <c r="R17" s="305" t="s">
        <v>99</v>
      </c>
      <c r="S17" s="219" t="s">
        <v>84</v>
      </c>
      <c r="T17" s="305" t="s">
        <v>52</v>
      </c>
      <c r="U17" s="305" t="s">
        <v>53</v>
      </c>
      <c r="V17" s="305" t="s">
        <v>99</v>
      </c>
      <c r="W17" s="219" t="s">
        <v>84</v>
      </c>
      <c r="X17" s="305" t="s">
        <v>52</v>
      </c>
      <c r="Y17" s="305" t="s">
        <v>53</v>
      </c>
      <c r="Z17" s="362" t="s">
        <v>99</v>
      </c>
      <c r="AA17" s="219" t="s">
        <v>84</v>
      </c>
      <c r="AB17" s="362" t="s">
        <v>52</v>
      </c>
      <c r="AC17" s="362" t="s">
        <v>53</v>
      </c>
    </row>
    <row r="18" spans="1:29" s="59" customFormat="1" ht="14.25" x14ac:dyDescent="0.2">
      <c r="A18" s="149" t="s">
        <v>86</v>
      </c>
      <c r="B18" s="149" t="s">
        <v>288</v>
      </c>
      <c r="C18" s="327" t="s">
        <v>35</v>
      </c>
      <c r="D18" s="190">
        <v>436</v>
      </c>
      <c r="E18" s="190">
        <v>521</v>
      </c>
      <c r="F18" s="149" t="s">
        <v>85</v>
      </c>
      <c r="G18" s="327" t="s">
        <v>35</v>
      </c>
      <c r="H18" s="190">
        <v>447</v>
      </c>
      <c r="I18" s="190">
        <v>572</v>
      </c>
      <c r="J18" s="149" t="s">
        <v>91</v>
      </c>
      <c r="K18" s="217">
        <v>99.6</v>
      </c>
      <c r="L18" s="190">
        <v>526</v>
      </c>
      <c r="M18" s="190">
        <v>524</v>
      </c>
      <c r="N18" s="149" t="s">
        <v>88</v>
      </c>
      <c r="O18" s="217">
        <v>84.8</v>
      </c>
      <c r="P18" s="190">
        <v>579</v>
      </c>
      <c r="Q18" s="190">
        <v>491</v>
      </c>
      <c r="R18" s="149" t="s">
        <v>312</v>
      </c>
      <c r="S18" s="217">
        <v>96.8</v>
      </c>
      <c r="T18" s="190">
        <v>538</v>
      </c>
      <c r="U18" s="190">
        <v>521</v>
      </c>
      <c r="V18" s="149" t="s">
        <v>352</v>
      </c>
      <c r="W18" s="217">
        <v>101.1</v>
      </c>
      <c r="X18" s="190">
        <v>558</v>
      </c>
      <c r="Y18" s="190">
        <v>564</v>
      </c>
      <c r="Z18" s="149" t="s">
        <v>422</v>
      </c>
      <c r="AA18" s="217">
        <v>100.69999999999999</v>
      </c>
      <c r="AB18" s="190">
        <v>575</v>
      </c>
      <c r="AC18" s="190">
        <v>579</v>
      </c>
    </row>
    <row r="19" spans="1:29" s="59" customFormat="1" ht="14.25" x14ac:dyDescent="0.2">
      <c r="A19" s="149" t="s">
        <v>86</v>
      </c>
      <c r="B19" s="149" t="s">
        <v>33</v>
      </c>
      <c r="C19" s="327">
        <v>80.300000000000011</v>
      </c>
      <c r="D19" s="190">
        <v>750</v>
      </c>
      <c r="E19" s="190">
        <v>602</v>
      </c>
      <c r="F19" s="149" t="s">
        <v>85</v>
      </c>
      <c r="G19" s="327">
        <v>76.8</v>
      </c>
      <c r="H19" s="190">
        <v>863</v>
      </c>
      <c r="I19" s="190">
        <v>663</v>
      </c>
      <c r="J19" s="149" t="s">
        <v>91</v>
      </c>
      <c r="K19" s="217">
        <v>88.7</v>
      </c>
      <c r="L19" s="190">
        <v>769</v>
      </c>
      <c r="M19" s="190">
        <v>682</v>
      </c>
      <c r="N19" s="149" t="s">
        <v>88</v>
      </c>
      <c r="O19" s="217">
        <v>89.8</v>
      </c>
      <c r="P19" s="190">
        <v>846</v>
      </c>
      <c r="Q19" s="190">
        <v>760</v>
      </c>
      <c r="R19" s="149" t="s">
        <v>312</v>
      </c>
      <c r="S19" s="217">
        <v>83.9</v>
      </c>
      <c r="T19" s="190">
        <v>872</v>
      </c>
      <c r="U19" s="190">
        <v>732</v>
      </c>
      <c r="V19" s="149" t="s">
        <v>352</v>
      </c>
      <c r="W19" s="217">
        <v>93.3</v>
      </c>
      <c r="X19" s="190">
        <v>742</v>
      </c>
      <c r="Y19" s="190">
        <v>692</v>
      </c>
      <c r="Z19" s="149" t="s">
        <v>422</v>
      </c>
      <c r="AA19" s="217" t="s">
        <v>35</v>
      </c>
      <c r="AB19" s="190">
        <v>669</v>
      </c>
      <c r="AC19" s="190">
        <v>760</v>
      </c>
    </row>
    <row r="20" spans="1:29" s="59" customFormat="1" ht="14.25" x14ac:dyDescent="0.2">
      <c r="A20" s="149" t="s">
        <v>86</v>
      </c>
      <c r="B20" s="149" t="s">
        <v>290</v>
      </c>
      <c r="C20" s="327">
        <v>84</v>
      </c>
      <c r="D20" s="190">
        <v>701</v>
      </c>
      <c r="E20" s="190">
        <v>589</v>
      </c>
      <c r="F20" s="149" t="s">
        <v>85</v>
      </c>
      <c r="G20" s="327">
        <v>95.7</v>
      </c>
      <c r="H20" s="190">
        <v>719</v>
      </c>
      <c r="I20" s="190">
        <v>688</v>
      </c>
      <c r="J20" s="149" t="s">
        <v>91</v>
      </c>
      <c r="K20" s="217">
        <v>81.900000000000006</v>
      </c>
      <c r="L20" s="190">
        <v>741</v>
      </c>
      <c r="M20" s="190">
        <v>607</v>
      </c>
      <c r="N20" s="149" t="s">
        <v>88</v>
      </c>
      <c r="O20" s="217">
        <v>76</v>
      </c>
      <c r="P20" s="190">
        <v>783</v>
      </c>
      <c r="Q20" s="190">
        <v>595</v>
      </c>
      <c r="R20" s="149" t="s">
        <v>312</v>
      </c>
      <c r="S20" s="217">
        <v>72.400000000000006</v>
      </c>
      <c r="T20" s="190">
        <v>754</v>
      </c>
      <c r="U20" s="190">
        <v>546</v>
      </c>
      <c r="V20" s="149" t="s">
        <v>352</v>
      </c>
      <c r="W20" s="217">
        <v>76</v>
      </c>
      <c r="X20" s="190">
        <v>729</v>
      </c>
      <c r="Y20" s="190">
        <v>554</v>
      </c>
      <c r="Z20" s="149" t="s">
        <v>422</v>
      </c>
      <c r="AA20" s="217">
        <v>69.599999999999994</v>
      </c>
      <c r="AB20" s="190">
        <v>759</v>
      </c>
      <c r="AC20" s="190">
        <v>528</v>
      </c>
    </row>
    <row r="21" spans="1:29" s="59" customFormat="1" ht="14.25" x14ac:dyDescent="0.2">
      <c r="A21" s="149" t="s">
        <v>86</v>
      </c>
      <c r="B21" s="149" t="s">
        <v>296</v>
      </c>
      <c r="C21" s="327" t="s">
        <v>35</v>
      </c>
      <c r="D21" s="190">
        <v>36</v>
      </c>
      <c r="E21" s="190">
        <v>35</v>
      </c>
      <c r="F21" s="149" t="s">
        <v>85</v>
      </c>
      <c r="G21" s="327" t="s">
        <v>35</v>
      </c>
      <c r="H21" s="190">
        <v>37</v>
      </c>
      <c r="I21" s="190">
        <v>32</v>
      </c>
      <c r="J21" s="149" t="s">
        <v>91</v>
      </c>
      <c r="K21" s="217">
        <v>7.2</v>
      </c>
      <c r="L21" s="190">
        <v>503</v>
      </c>
      <c r="M21" s="190">
        <v>36</v>
      </c>
      <c r="N21" s="149" t="s">
        <v>88</v>
      </c>
      <c r="O21" s="217">
        <v>4.5</v>
      </c>
      <c r="P21" s="190">
        <v>512</v>
      </c>
      <c r="Q21" s="190">
        <v>23</v>
      </c>
      <c r="R21" s="149" t="s">
        <v>312</v>
      </c>
      <c r="S21" s="217">
        <v>91.9</v>
      </c>
      <c r="T21" s="190">
        <v>541</v>
      </c>
      <c r="U21" s="190">
        <v>497</v>
      </c>
      <c r="V21" s="149" t="s">
        <v>352</v>
      </c>
      <c r="W21" s="217">
        <v>95.5</v>
      </c>
      <c r="X21" s="190">
        <v>514</v>
      </c>
      <c r="Y21" s="190">
        <v>491</v>
      </c>
      <c r="Z21" s="149" t="s">
        <v>422</v>
      </c>
      <c r="AA21" s="217">
        <v>92.5</v>
      </c>
      <c r="AB21" s="190">
        <v>530</v>
      </c>
      <c r="AC21" s="190">
        <v>490</v>
      </c>
    </row>
    <row r="22" spans="1:29" s="59" customFormat="1" ht="14.25" x14ac:dyDescent="0.2">
      <c r="A22" s="149" t="s">
        <v>86</v>
      </c>
      <c r="B22" s="149" t="s">
        <v>298</v>
      </c>
      <c r="C22" s="327">
        <v>101</v>
      </c>
      <c r="D22" s="190">
        <v>515</v>
      </c>
      <c r="E22" s="190">
        <v>520</v>
      </c>
      <c r="F22" s="149" t="s">
        <v>85</v>
      </c>
      <c r="G22" s="327">
        <v>99.2</v>
      </c>
      <c r="H22" s="190">
        <v>528</v>
      </c>
      <c r="I22" s="190">
        <v>524</v>
      </c>
      <c r="J22" s="149" t="s">
        <v>91</v>
      </c>
      <c r="K22" s="217">
        <v>119.7</v>
      </c>
      <c r="L22" s="190">
        <v>554</v>
      </c>
      <c r="M22" s="190">
        <v>663</v>
      </c>
      <c r="N22" s="149" t="s">
        <v>88</v>
      </c>
      <c r="O22" s="217">
        <v>90.9</v>
      </c>
      <c r="P22" s="190">
        <v>549</v>
      </c>
      <c r="Q22" s="190">
        <v>499</v>
      </c>
      <c r="R22" s="149" t="s">
        <v>312</v>
      </c>
      <c r="S22" s="217">
        <v>105.7</v>
      </c>
      <c r="T22" s="190">
        <v>493</v>
      </c>
      <c r="U22" s="190">
        <v>521</v>
      </c>
      <c r="V22" s="149" t="s">
        <v>352</v>
      </c>
      <c r="W22" s="217">
        <v>112.6</v>
      </c>
      <c r="X22" s="190">
        <v>469</v>
      </c>
      <c r="Y22" s="190">
        <v>528</v>
      </c>
      <c r="Z22" s="149" t="s">
        <v>422</v>
      </c>
      <c r="AA22" s="217">
        <v>110.3</v>
      </c>
      <c r="AB22" s="190">
        <v>507</v>
      </c>
      <c r="AC22" s="190">
        <v>559</v>
      </c>
    </row>
    <row r="23" spans="1:29" s="59" customFormat="1" ht="14.25" x14ac:dyDescent="0.2">
      <c r="A23" s="149" t="s">
        <v>86</v>
      </c>
      <c r="B23" s="149" t="s">
        <v>294</v>
      </c>
      <c r="C23" s="327">
        <v>79.100000000000009</v>
      </c>
      <c r="D23" s="190">
        <v>1009</v>
      </c>
      <c r="E23" s="190">
        <v>798</v>
      </c>
      <c r="F23" s="149" t="s">
        <v>85</v>
      </c>
      <c r="G23" s="327">
        <v>82.5</v>
      </c>
      <c r="H23" s="190">
        <v>973</v>
      </c>
      <c r="I23" s="190">
        <v>803</v>
      </c>
      <c r="J23" s="149" t="s">
        <v>91</v>
      </c>
      <c r="K23" s="217">
        <v>84.3</v>
      </c>
      <c r="L23" s="190">
        <v>1027</v>
      </c>
      <c r="M23" s="190">
        <v>866</v>
      </c>
      <c r="N23" s="149" t="s">
        <v>88</v>
      </c>
      <c r="O23" s="217">
        <v>82.8</v>
      </c>
      <c r="P23" s="190">
        <v>1023</v>
      </c>
      <c r="Q23" s="190">
        <v>847</v>
      </c>
      <c r="R23" s="149" t="s">
        <v>312</v>
      </c>
      <c r="S23" s="217">
        <v>89.8</v>
      </c>
      <c r="T23" s="190">
        <v>1002</v>
      </c>
      <c r="U23" s="190">
        <v>900</v>
      </c>
      <c r="V23" s="149" t="s">
        <v>352</v>
      </c>
      <c r="W23" s="217">
        <v>94.9</v>
      </c>
      <c r="X23" s="190">
        <v>945</v>
      </c>
      <c r="Y23" s="190">
        <v>897</v>
      </c>
      <c r="Z23" s="149" t="s">
        <v>422</v>
      </c>
      <c r="AA23" s="217">
        <v>87.7</v>
      </c>
      <c r="AB23" s="190">
        <v>996</v>
      </c>
      <c r="AC23" s="190">
        <v>873</v>
      </c>
    </row>
    <row r="24" spans="1:29" s="59" customFormat="1" ht="14.25" x14ac:dyDescent="0.2">
      <c r="A24" s="149" t="s">
        <v>86</v>
      </c>
      <c r="B24" s="149" t="s">
        <v>300</v>
      </c>
      <c r="C24" s="327">
        <v>107.60000000000001</v>
      </c>
      <c r="D24" s="190">
        <v>619</v>
      </c>
      <c r="E24" s="190">
        <v>666</v>
      </c>
      <c r="F24" s="149" t="s">
        <v>85</v>
      </c>
      <c r="G24" s="327">
        <v>105.4</v>
      </c>
      <c r="H24" s="190">
        <v>573</v>
      </c>
      <c r="I24" s="190">
        <v>604</v>
      </c>
      <c r="J24" s="149" t="s">
        <v>91</v>
      </c>
      <c r="K24" s="217">
        <v>101</v>
      </c>
      <c r="L24" s="190">
        <v>589</v>
      </c>
      <c r="M24" s="190">
        <v>595</v>
      </c>
      <c r="N24" s="149" t="s">
        <v>88</v>
      </c>
      <c r="O24" s="217">
        <v>110.3</v>
      </c>
      <c r="P24" s="190">
        <v>669</v>
      </c>
      <c r="Q24" s="190">
        <v>738</v>
      </c>
      <c r="R24" s="149" t="s">
        <v>312</v>
      </c>
      <c r="S24" s="217">
        <v>97.8</v>
      </c>
      <c r="T24" s="190">
        <v>601</v>
      </c>
      <c r="U24" s="190">
        <v>588</v>
      </c>
      <c r="V24" s="149" t="s">
        <v>352</v>
      </c>
      <c r="W24" s="217">
        <v>108.6</v>
      </c>
      <c r="X24" s="190">
        <v>614</v>
      </c>
      <c r="Y24" s="190">
        <v>667</v>
      </c>
      <c r="Z24" s="149" t="s">
        <v>422</v>
      </c>
      <c r="AA24" s="217">
        <v>87.2</v>
      </c>
      <c r="AB24" s="190">
        <v>609</v>
      </c>
      <c r="AC24" s="190">
        <v>531</v>
      </c>
    </row>
    <row r="25" spans="1:29" s="59" customFormat="1" ht="14.25" x14ac:dyDescent="0.2">
      <c r="A25" s="149" t="s">
        <v>86</v>
      </c>
      <c r="B25" s="149" t="s">
        <v>302</v>
      </c>
      <c r="C25" s="327">
        <v>100.2</v>
      </c>
      <c r="D25" s="190">
        <v>546</v>
      </c>
      <c r="E25" s="190">
        <v>547</v>
      </c>
      <c r="F25" s="149" t="s">
        <v>85</v>
      </c>
      <c r="G25" s="327">
        <v>99.1</v>
      </c>
      <c r="H25" s="190">
        <v>557</v>
      </c>
      <c r="I25" s="190">
        <v>552</v>
      </c>
      <c r="J25" s="149" t="s">
        <v>91</v>
      </c>
      <c r="K25" s="217">
        <v>105.5</v>
      </c>
      <c r="L25" s="190">
        <v>583</v>
      </c>
      <c r="M25" s="190">
        <v>615</v>
      </c>
      <c r="N25" s="149" t="s">
        <v>88</v>
      </c>
      <c r="O25" s="217">
        <v>97.6</v>
      </c>
      <c r="P25" s="190">
        <v>537</v>
      </c>
      <c r="Q25" s="190">
        <v>524</v>
      </c>
      <c r="R25" s="149" t="s">
        <v>312</v>
      </c>
      <c r="S25" s="217">
        <v>100.9</v>
      </c>
      <c r="T25" s="190">
        <v>539</v>
      </c>
      <c r="U25" s="190">
        <v>544</v>
      </c>
      <c r="V25" s="149" t="s">
        <v>352</v>
      </c>
      <c r="W25" s="217">
        <v>97</v>
      </c>
      <c r="X25" s="190">
        <v>558</v>
      </c>
      <c r="Y25" s="190">
        <v>541</v>
      </c>
      <c r="Z25" s="149" t="s">
        <v>422</v>
      </c>
      <c r="AA25" s="217" t="s">
        <v>35</v>
      </c>
      <c r="AB25" s="190">
        <v>400</v>
      </c>
      <c r="AC25" s="190">
        <v>560</v>
      </c>
    </row>
    <row r="26" spans="1:29" s="59" customFormat="1" ht="14.25" x14ac:dyDescent="0.2">
      <c r="A26" s="149" t="s">
        <v>86</v>
      </c>
      <c r="B26" s="149" t="s">
        <v>292</v>
      </c>
      <c r="C26" s="327">
        <v>90.100000000000009</v>
      </c>
      <c r="D26" s="190">
        <v>303</v>
      </c>
      <c r="E26" s="190">
        <v>273</v>
      </c>
      <c r="F26" s="149" t="s">
        <v>85</v>
      </c>
      <c r="G26" s="327">
        <v>97.399999999999991</v>
      </c>
      <c r="H26" s="190">
        <v>274</v>
      </c>
      <c r="I26" s="190">
        <v>267</v>
      </c>
      <c r="J26" s="149" t="s">
        <v>91</v>
      </c>
      <c r="K26" s="217">
        <v>108</v>
      </c>
      <c r="L26" s="190">
        <v>264</v>
      </c>
      <c r="M26" s="190">
        <v>285</v>
      </c>
      <c r="N26" s="149" t="s">
        <v>88</v>
      </c>
      <c r="O26" s="217">
        <v>100.7</v>
      </c>
      <c r="P26" s="190">
        <v>290</v>
      </c>
      <c r="Q26" s="190">
        <v>292</v>
      </c>
      <c r="R26" s="149" t="s">
        <v>312</v>
      </c>
      <c r="S26" s="217">
        <v>87</v>
      </c>
      <c r="T26" s="190">
        <v>285</v>
      </c>
      <c r="U26" s="190">
        <v>248</v>
      </c>
      <c r="V26" s="149" t="s">
        <v>352</v>
      </c>
      <c r="W26" s="217">
        <v>114.2</v>
      </c>
      <c r="X26" s="190">
        <v>240</v>
      </c>
      <c r="Y26" s="190">
        <v>274</v>
      </c>
      <c r="Z26" s="149" t="s">
        <v>422</v>
      </c>
      <c r="AA26" s="217" t="s">
        <v>35</v>
      </c>
      <c r="AB26" s="190">
        <v>4</v>
      </c>
      <c r="AC26" s="190">
        <v>298</v>
      </c>
    </row>
    <row r="27" spans="1:29" s="59" customFormat="1" ht="14.25" x14ac:dyDescent="0.2">
      <c r="A27" s="149" t="s">
        <v>86</v>
      </c>
      <c r="B27" s="149" t="s">
        <v>304</v>
      </c>
      <c r="C27" s="327">
        <v>95.7</v>
      </c>
      <c r="D27" s="190">
        <v>695</v>
      </c>
      <c r="E27" s="190">
        <v>665</v>
      </c>
      <c r="F27" s="149" t="s">
        <v>85</v>
      </c>
      <c r="G27" s="327">
        <v>92</v>
      </c>
      <c r="H27" s="190">
        <v>654</v>
      </c>
      <c r="I27" s="190">
        <v>602</v>
      </c>
      <c r="J27" s="149" t="s">
        <v>91</v>
      </c>
      <c r="K27" s="217">
        <v>92.6</v>
      </c>
      <c r="L27" s="190">
        <v>679</v>
      </c>
      <c r="M27" s="190">
        <v>629</v>
      </c>
      <c r="N27" s="149" t="s">
        <v>88</v>
      </c>
      <c r="O27" s="217">
        <v>94.4</v>
      </c>
      <c r="P27" s="190">
        <v>711</v>
      </c>
      <c r="Q27" s="190">
        <v>671</v>
      </c>
      <c r="R27" s="149" t="s">
        <v>312</v>
      </c>
      <c r="S27" s="217">
        <v>89.4</v>
      </c>
      <c r="T27" s="190">
        <v>668</v>
      </c>
      <c r="U27" s="190">
        <v>597</v>
      </c>
      <c r="V27" s="149" t="s">
        <v>352</v>
      </c>
      <c r="W27" s="217" t="s">
        <v>35</v>
      </c>
      <c r="X27" s="190">
        <v>644</v>
      </c>
      <c r="Y27" s="190">
        <v>600</v>
      </c>
      <c r="Z27" s="149" t="s">
        <v>422</v>
      </c>
      <c r="AA27" s="217" t="s">
        <v>35</v>
      </c>
      <c r="AB27" s="190">
        <v>111</v>
      </c>
      <c r="AC27" s="190">
        <v>622</v>
      </c>
    </row>
    <row r="28" spans="1:29" s="59" customFormat="1" ht="14.25" x14ac:dyDescent="0.2">
      <c r="A28" s="149" t="s">
        <v>86</v>
      </c>
      <c r="B28" s="149" t="s">
        <v>306</v>
      </c>
      <c r="C28" s="327">
        <v>87.7</v>
      </c>
      <c r="D28" s="190">
        <v>705</v>
      </c>
      <c r="E28" s="190">
        <v>618</v>
      </c>
      <c r="F28" s="149" t="s">
        <v>85</v>
      </c>
      <c r="G28" s="327">
        <v>91.2</v>
      </c>
      <c r="H28" s="190">
        <v>662</v>
      </c>
      <c r="I28" s="190">
        <v>604</v>
      </c>
      <c r="J28" s="149" t="s">
        <v>91</v>
      </c>
      <c r="K28" s="217">
        <v>92.5</v>
      </c>
      <c r="L28" s="190">
        <v>733</v>
      </c>
      <c r="M28" s="190">
        <v>678</v>
      </c>
      <c r="N28" s="149" t="s">
        <v>88</v>
      </c>
      <c r="O28" s="217">
        <v>76</v>
      </c>
      <c r="P28" s="190">
        <v>764</v>
      </c>
      <c r="Q28" s="190">
        <v>581</v>
      </c>
      <c r="R28" s="149" t="s">
        <v>312</v>
      </c>
      <c r="S28" s="217">
        <v>93.5</v>
      </c>
      <c r="T28" s="190">
        <v>722</v>
      </c>
      <c r="U28" s="190">
        <v>675</v>
      </c>
      <c r="V28" s="149" t="s">
        <v>352</v>
      </c>
      <c r="W28" s="217">
        <v>98.1</v>
      </c>
      <c r="X28" s="190">
        <v>695</v>
      </c>
      <c r="Y28" s="190">
        <v>682</v>
      </c>
      <c r="Z28" s="149" t="s">
        <v>422</v>
      </c>
      <c r="AA28" s="217" t="s">
        <v>35</v>
      </c>
      <c r="AB28" s="190">
        <v>341</v>
      </c>
      <c r="AC28" s="190">
        <v>719</v>
      </c>
    </row>
    <row r="29" spans="1:29" s="59" customFormat="1" x14ac:dyDescent="0.25">
      <c r="F29" s="220"/>
    </row>
    <row r="30" spans="1:29" s="59" customFormat="1" x14ac:dyDescent="0.25">
      <c r="F30" s="220"/>
    </row>
    <row r="31" spans="1:29" s="59" customFormat="1" x14ac:dyDescent="0.25">
      <c r="F31" s="220"/>
    </row>
    <row r="32" spans="1:29" s="59" customFormat="1" x14ac:dyDescent="0.25">
      <c r="F32" s="220"/>
    </row>
    <row r="33" spans="6:12" s="59" customFormat="1" x14ac:dyDescent="0.25">
      <c r="F33" s="220"/>
      <c r="G33" s="221"/>
      <c r="L33" s="222"/>
    </row>
    <row r="34" spans="6:12" s="59" customFormat="1" x14ac:dyDescent="0.25">
      <c r="F34" s="220"/>
      <c r="G34" s="221"/>
      <c r="L34" s="222"/>
    </row>
    <row r="35" spans="6:12" s="59" customFormat="1" x14ac:dyDescent="0.25">
      <c r="F35" s="220"/>
      <c r="G35" s="221"/>
      <c r="L35" s="222"/>
    </row>
    <row r="36" spans="6:12" s="59" customFormat="1" x14ac:dyDescent="0.25">
      <c r="F36" s="220"/>
      <c r="G36" s="221"/>
      <c r="L36" s="222"/>
    </row>
    <row r="37" spans="6:12" s="59" customFormat="1" x14ac:dyDescent="0.25">
      <c r="F37" s="19"/>
      <c r="G37" s="221"/>
    </row>
    <row r="38" spans="6:12" s="59" customFormat="1" x14ac:dyDescent="0.25">
      <c r="F38" s="220"/>
      <c r="G38" s="221"/>
      <c r="L38" s="222"/>
    </row>
    <row r="39" spans="6:12" s="59" customFormat="1" x14ac:dyDescent="0.25">
      <c r="F39" s="220"/>
      <c r="G39" s="221"/>
      <c r="L39" s="222"/>
    </row>
    <row r="40" spans="6:12" s="59" customFormat="1" x14ac:dyDescent="0.25">
      <c r="F40" s="220"/>
      <c r="G40" s="221"/>
      <c r="L40" s="222"/>
    </row>
    <row r="41" spans="6:12" s="59" customFormat="1" x14ac:dyDescent="0.25">
      <c r="F41" s="220"/>
      <c r="G41" s="221"/>
      <c r="L41" s="222"/>
    </row>
    <row r="42" spans="6:12" s="59" customFormat="1" x14ac:dyDescent="0.25">
      <c r="F42" s="220"/>
      <c r="G42" s="221"/>
    </row>
    <row r="43" spans="6:12" s="59" customFormat="1" x14ac:dyDescent="0.25">
      <c r="F43" s="220"/>
      <c r="G43" s="221"/>
    </row>
    <row r="44" spans="6:12" s="59" customFormat="1" x14ac:dyDescent="0.25">
      <c r="F44" s="220"/>
      <c r="G44" s="221"/>
    </row>
    <row r="45" spans="6:12" s="59" customFormat="1" x14ac:dyDescent="0.25">
      <c r="F45" s="220"/>
      <c r="G45" s="221"/>
    </row>
    <row r="46" spans="6:12" s="59" customFormat="1" x14ac:dyDescent="0.25">
      <c r="F46" s="220"/>
      <c r="G46" s="221"/>
    </row>
    <row r="47" spans="6:12" s="59" customFormat="1" x14ac:dyDescent="0.25">
      <c r="F47" s="19"/>
      <c r="G47" s="221"/>
    </row>
    <row r="48" spans="6:12" s="59" customFormat="1" x14ac:dyDescent="0.25">
      <c r="F48" s="19"/>
      <c r="G48" s="221"/>
    </row>
    <row r="49" spans="1:7" s="59" customFormat="1" x14ac:dyDescent="0.25">
      <c r="F49" s="220"/>
      <c r="G49" s="221"/>
    </row>
    <row r="50" spans="1:7" s="59" customFormat="1" x14ac:dyDescent="0.25">
      <c r="F50" s="220"/>
      <c r="G50" s="221"/>
    </row>
    <row r="51" spans="1:7" s="59" customFormat="1" x14ac:dyDescent="0.25">
      <c r="F51" s="220"/>
      <c r="G51" s="221"/>
    </row>
    <row r="52" spans="1:7" s="59" customFormat="1" x14ac:dyDescent="0.25">
      <c r="F52" s="220"/>
      <c r="G52" s="221"/>
    </row>
    <row r="53" spans="1:7" s="59" customFormat="1" ht="14.25" x14ac:dyDescent="0.2">
      <c r="A53" s="58"/>
      <c r="B53" s="58"/>
      <c r="C53" s="58"/>
      <c r="D53" s="58"/>
      <c r="G53" s="60"/>
    </row>
    <row r="54" spans="1:7" s="59" customFormat="1" ht="14.25" x14ac:dyDescent="0.2">
      <c r="A54" s="58"/>
      <c r="B54" s="58"/>
      <c r="C54" s="58"/>
      <c r="D54" s="58"/>
      <c r="G54" s="60"/>
    </row>
    <row r="55" spans="1:7" s="59" customFormat="1" ht="14.25" x14ac:dyDescent="0.2">
      <c r="A55" s="58"/>
      <c r="B55" s="58"/>
      <c r="C55" s="58"/>
      <c r="D55" s="58"/>
      <c r="G55" s="60"/>
    </row>
    <row r="68" spans="3:3" s="59" customFormat="1" ht="14.25" x14ac:dyDescent="0.2"/>
    <row r="69" spans="3:3" s="59" customFormat="1" ht="14.25" x14ac:dyDescent="0.2"/>
    <row r="70" spans="3:3" s="59" customFormat="1" ht="14.25" x14ac:dyDescent="0.2">
      <c r="C70" s="237"/>
    </row>
    <row r="71" spans="3:3" s="59" customFormat="1" ht="14.25" x14ac:dyDescent="0.2">
      <c r="C71" s="237"/>
    </row>
    <row r="72" spans="3:3" s="59" customFormat="1" ht="14.25" x14ac:dyDescent="0.2">
      <c r="C72" s="237"/>
    </row>
    <row r="73" spans="3:3" s="59" customFormat="1" ht="14.25" x14ac:dyDescent="0.2">
      <c r="C73" s="237"/>
    </row>
    <row r="74" spans="3:3" s="59" customFormat="1" ht="14.25" x14ac:dyDescent="0.2">
      <c r="C74" s="237"/>
    </row>
    <row r="75" spans="3:3" s="59" customFormat="1" ht="14.25" x14ac:dyDescent="0.2">
      <c r="C75" s="237"/>
    </row>
    <row r="76" spans="3:3" s="59" customFormat="1" ht="14.25" x14ac:dyDescent="0.2">
      <c r="C76" s="237"/>
    </row>
    <row r="77" spans="3:3" s="59" customFormat="1" ht="14.25" x14ac:dyDescent="0.2">
      <c r="C77" s="237"/>
    </row>
    <row r="78" spans="3:3" s="59" customFormat="1" ht="14.25" x14ac:dyDescent="0.2">
      <c r="C78" s="237"/>
    </row>
    <row r="79" spans="3:3" s="59" customFormat="1" ht="14.25" x14ac:dyDescent="0.2">
      <c r="C79" s="237"/>
    </row>
    <row r="80" spans="3:3" s="59" customFormat="1" ht="14.25" x14ac:dyDescent="0.2">
      <c r="C80" s="237"/>
    </row>
    <row r="81" s="59" customFormat="1" ht="14.25" x14ac:dyDescent="0.2"/>
    <row r="82" s="59" customFormat="1" ht="14.25" x14ac:dyDescent="0.2"/>
    <row r="83" s="59" customFormat="1" ht="14.25" x14ac:dyDescent="0.2"/>
    <row r="84" s="59" customFormat="1" ht="14.25" x14ac:dyDescent="0.2"/>
    <row r="85" s="59" customFormat="1" ht="14.25" x14ac:dyDescent="0.2"/>
    <row r="86" s="59" customFormat="1" ht="14.25" x14ac:dyDescent="0.2"/>
    <row r="87" s="59" customFormat="1" ht="14.25" x14ac:dyDescent="0.2"/>
    <row r="88" s="59" customFormat="1" ht="14.25" x14ac:dyDescent="0.2"/>
    <row r="89" s="59" customFormat="1" ht="14.25" x14ac:dyDescent="0.2"/>
    <row r="90" s="59" customFormat="1" ht="14.25" x14ac:dyDescent="0.2"/>
    <row r="91" s="59" customFormat="1" ht="14.25" x14ac:dyDescent="0.2"/>
    <row r="92" s="59" customFormat="1" ht="14.25" x14ac:dyDescent="0.2"/>
    <row r="93" s="59" customFormat="1" ht="14.25" x14ac:dyDescent="0.2"/>
    <row r="94" s="59" customFormat="1" ht="14.25" x14ac:dyDescent="0.2"/>
    <row r="95" s="59" customFormat="1" ht="14.25" x14ac:dyDescent="0.2"/>
    <row r="96" s="59" customFormat="1" ht="14.25" x14ac:dyDescent="0.2"/>
    <row r="97" spans="1:6" s="59" customFormat="1" ht="14.25" x14ac:dyDescent="0.2"/>
    <row r="98" spans="1:6" s="59" customFormat="1" ht="14.25" x14ac:dyDescent="0.2"/>
    <row r="99" spans="1:6" s="59" customFormat="1" ht="14.25" x14ac:dyDescent="0.2"/>
    <row r="100" spans="1:6" s="59" customFormat="1" ht="14.25" x14ac:dyDescent="0.2"/>
    <row r="101" spans="1:6" s="59" customFormat="1" ht="14.25" x14ac:dyDescent="0.2"/>
    <row r="102" spans="1:6" s="59" customFormat="1" ht="14.25" x14ac:dyDescent="0.2"/>
    <row r="103" spans="1:6" s="59" customFormat="1" ht="14.25" x14ac:dyDescent="0.2">
      <c r="A103" s="58"/>
      <c r="F103" s="58"/>
    </row>
    <row r="104" spans="1:6" s="59" customFormat="1" ht="14.25" x14ac:dyDescent="0.2">
      <c r="A104" s="58"/>
      <c r="F104" s="58"/>
    </row>
    <row r="105" spans="1:6" s="59" customFormat="1" ht="14.25" x14ac:dyDescent="0.2">
      <c r="A105" s="58"/>
      <c r="F105" s="58"/>
    </row>
    <row r="106" spans="1:6" s="59" customFormat="1" ht="14.25" x14ac:dyDescent="0.2">
      <c r="A106" s="58"/>
      <c r="F106" s="58"/>
    </row>
    <row r="107" spans="1:6" s="59" customFormat="1" ht="14.25" x14ac:dyDescent="0.2">
      <c r="A107" s="58"/>
      <c r="F107" s="58"/>
    </row>
    <row r="108" spans="1:6" s="59" customFormat="1" ht="14.25" x14ac:dyDescent="0.2">
      <c r="A108" s="58"/>
      <c r="F108" s="58"/>
    </row>
    <row r="109" spans="1:6" s="59" customFormat="1" ht="14.25" x14ac:dyDescent="0.2">
      <c r="A109" s="58"/>
      <c r="F109" s="58"/>
    </row>
    <row r="110" spans="1:6" s="59" customFormat="1" ht="14.25" x14ac:dyDescent="0.2">
      <c r="A110" s="58"/>
      <c r="F110" s="58"/>
    </row>
    <row r="111" spans="1:6" s="59" customFormat="1" ht="14.25" x14ac:dyDescent="0.2">
      <c r="A111" s="58"/>
      <c r="F111" s="58"/>
    </row>
    <row r="112" spans="1:6" s="59" customFormat="1" ht="14.25" x14ac:dyDescent="0.2">
      <c r="A112" s="58"/>
      <c r="F112" s="58"/>
    </row>
    <row r="113" spans="1:6" s="59" customFormat="1" ht="14.25" x14ac:dyDescent="0.2">
      <c r="A113" s="58"/>
      <c r="F113" s="58"/>
    </row>
    <row r="114" spans="1:6" s="59" customFormat="1" ht="14.25" x14ac:dyDescent="0.2">
      <c r="A114" s="58"/>
      <c r="F114" s="58"/>
    </row>
    <row r="115" spans="1:6" s="59" customFormat="1" ht="14.25" x14ac:dyDescent="0.2">
      <c r="A115" s="58"/>
      <c r="F115" s="58"/>
    </row>
    <row r="116" spans="1:6" s="59" customFormat="1" ht="14.25" x14ac:dyDescent="0.2">
      <c r="A116" s="58"/>
      <c r="F116" s="58"/>
    </row>
    <row r="117" spans="1:6" s="59" customFormat="1" ht="14.25" x14ac:dyDescent="0.2">
      <c r="A117" s="58"/>
      <c r="F117" s="58"/>
    </row>
    <row r="118" spans="1:6" s="59" customFormat="1" ht="14.25" x14ac:dyDescent="0.2">
      <c r="A118" s="58"/>
      <c r="F118" s="58"/>
    </row>
    <row r="119" spans="1:6" s="59" customFormat="1" ht="14.25" x14ac:dyDescent="0.2">
      <c r="A119" s="58"/>
      <c r="F119" s="58"/>
    </row>
    <row r="120" spans="1:6" s="59" customFormat="1" ht="14.25" x14ac:dyDescent="0.2">
      <c r="A120" s="58"/>
      <c r="F120" s="58"/>
    </row>
    <row r="121" spans="1:6" s="59" customFormat="1" ht="14.25" x14ac:dyDescent="0.2">
      <c r="A121" s="58"/>
      <c r="F121" s="58"/>
    </row>
    <row r="122" spans="1:6" s="59" customFormat="1" ht="14.25" x14ac:dyDescent="0.2">
      <c r="A122" s="58"/>
      <c r="F122" s="58"/>
    </row>
    <row r="123" spans="1:6" s="59" customFormat="1" ht="14.25" x14ac:dyDescent="0.2">
      <c r="A123" s="58"/>
      <c r="F123" s="58"/>
    </row>
    <row r="124" spans="1:6" s="59" customFormat="1" ht="14.25" x14ac:dyDescent="0.2">
      <c r="A124" s="58"/>
      <c r="F124" s="58"/>
    </row>
    <row r="125" spans="1:6" s="59" customFormat="1" ht="14.25" x14ac:dyDescent="0.2">
      <c r="A125" s="58"/>
      <c r="F125" s="58"/>
    </row>
    <row r="126" spans="1:6" s="59" customFormat="1" ht="14.25" x14ac:dyDescent="0.2">
      <c r="A126" s="58"/>
      <c r="F126" s="58"/>
    </row>
    <row r="127" spans="1:6" s="59" customFormat="1" ht="14.25" x14ac:dyDescent="0.2">
      <c r="A127" s="58"/>
      <c r="F127" s="58"/>
    </row>
    <row r="128" spans="1:6" s="59" customFormat="1" ht="14.25" x14ac:dyDescent="0.2">
      <c r="A128" s="58"/>
      <c r="F128" s="58"/>
    </row>
    <row r="129" spans="1:6" s="59" customFormat="1" ht="14.25" x14ac:dyDescent="0.2">
      <c r="A129" s="58"/>
      <c r="F129" s="58"/>
    </row>
    <row r="130" spans="1:6" s="59" customFormat="1" ht="14.25" x14ac:dyDescent="0.2">
      <c r="A130" s="58"/>
      <c r="F130" s="58"/>
    </row>
    <row r="131" spans="1:6" s="59" customFormat="1" ht="14.25" x14ac:dyDescent="0.2">
      <c r="A131" s="58"/>
      <c r="F131" s="58"/>
    </row>
    <row r="132" spans="1:6" s="59" customFormat="1" ht="14.25" x14ac:dyDescent="0.2">
      <c r="A132" s="58"/>
      <c r="F132" s="58"/>
    </row>
    <row r="133" spans="1:6" s="59" customFormat="1" ht="14.25" x14ac:dyDescent="0.2">
      <c r="A133" s="58"/>
      <c r="F133" s="58"/>
    </row>
    <row r="134" spans="1:6" s="59" customFormat="1" ht="14.25" x14ac:dyDescent="0.2">
      <c r="A134" s="58"/>
      <c r="F134" s="58"/>
    </row>
    <row r="135" spans="1:6" s="59" customFormat="1" ht="14.25" x14ac:dyDescent="0.2">
      <c r="A135" s="58"/>
      <c r="F135" s="58"/>
    </row>
    <row r="136" spans="1:6" s="59" customFormat="1" ht="14.25" x14ac:dyDescent="0.2">
      <c r="A136" s="58"/>
      <c r="F136" s="58"/>
    </row>
    <row r="137" spans="1:6" s="59" customFormat="1" ht="14.25" x14ac:dyDescent="0.2">
      <c r="A137" s="58"/>
      <c r="F137" s="58"/>
    </row>
    <row r="138" spans="1:6" s="59" customFormat="1" ht="14.25" x14ac:dyDescent="0.2">
      <c r="A138" s="58"/>
      <c r="F138" s="58"/>
    </row>
    <row r="139" spans="1:6" s="59" customFormat="1" ht="14.25" x14ac:dyDescent="0.2">
      <c r="A139" s="58"/>
      <c r="F139" s="58"/>
    </row>
    <row r="140" spans="1:6" s="59" customFormat="1" ht="14.25" x14ac:dyDescent="0.2">
      <c r="A140" s="58"/>
      <c r="F140" s="58"/>
    </row>
    <row r="141" spans="1:6" s="59" customFormat="1" ht="14.25" x14ac:dyDescent="0.2">
      <c r="A141" s="58"/>
      <c r="F141" s="58"/>
    </row>
    <row r="142" spans="1:6" s="59" customFormat="1" ht="14.25" x14ac:dyDescent="0.2">
      <c r="A142" s="58"/>
      <c r="F142" s="58"/>
    </row>
    <row r="143" spans="1:6" s="59" customFormat="1" ht="14.25" x14ac:dyDescent="0.2">
      <c r="A143" s="58"/>
      <c r="F143" s="58"/>
    </row>
    <row r="144" spans="1:6" s="59" customFormat="1" ht="14.25" x14ac:dyDescent="0.2">
      <c r="A144" s="58"/>
      <c r="F144" s="58"/>
    </row>
    <row r="145" spans="1:6" s="59" customFormat="1" ht="14.25" x14ac:dyDescent="0.2">
      <c r="A145" s="58"/>
      <c r="F145" s="58"/>
    </row>
    <row r="146" spans="1:6" s="59" customFormat="1" ht="14.25" x14ac:dyDescent="0.2">
      <c r="A146" s="58"/>
      <c r="F146" s="58"/>
    </row>
    <row r="147" spans="1:6" s="59" customFormat="1" ht="14.25" x14ac:dyDescent="0.2">
      <c r="A147" s="58"/>
      <c r="F147" s="58"/>
    </row>
    <row r="148" spans="1:6" s="59" customFormat="1" ht="14.25" x14ac:dyDescent="0.2">
      <c r="A148" s="58"/>
      <c r="F148" s="58"/>
    </row>
    <row r="149" spans="1:6" s="59" customFormat="1" ht="14.25" x14ac:dyDescent="0.2">
      <c r="A149" s="58"/>
      <c r="F149" s="58"/>
    </row>
    <row r="150" spans="1:6" s="59" customFormat="1" ht="14.25" x14ac:dyDescent="0.2">
      <c r="A150" s="58"/>
      <c r="F150" s="58"/>
    </row>
    <row r="151" spans="1:6" s="59" customFormat="1" ht="14.25" x14ac:dyDescent="0.2">
      <c r="A151" s="58"/>
      <c r="F151" s="58"/>
    </row>
    <row r="152" spans="1:6" s="59" customFormat="1" ht="14.25" x14ac:dyDescent="0.2">
      <c r="A152" s="58"/>
      <c r="F152" s="58"/>
    </row>
    <row r="153" spans="1:6" s="59" customFormat="1" ht="14.25" x14ac:dyDescent="0.2">
      <c r="A153" s="58"/>
      <c r="F153" s="58"/>
    </row>
    <row r="154" spans="1:6" s="59" customFormat="1" ht="14.25" x14ac:dyDescent="0.2">
      <c r="A154" s="58"/>
      <c r="F154" s="58"/>
    </row>
    <row r="155" spans="1:6" s="59" customFormat="1" ht="14.25" x14ac:dyDescent="0.2">
      <c r="A155" s="58"/>
      <c r="F155" s="58"/>
    </row>
    <row r="156" spans="1:6" s="59" customFormat="1" ht="14.25" x14ac:dyDescent="0.2">
      <c r="A156" s="58"/>
      <c r="F156" s="58"/>
    </row>
    <row r="157" spans="1:6" s="59" customFormat="1" ht="14.25" x14ac:dyDescent="0.2">
      <c r="A157" s="58"/>
      <c r="F157" s="58"/>
    </row>
  </sheetData>
  <sortState ref="A80:H90">
    <sortCondition ref="B80:B90"/>
  </sortState>
  <mergeCells count="1">
    <mergeCell ref="G6:H6"/>
  </mergeCells>
  <hyperlinks>
    <hyperlink ref="G6" location="List!A30" display="Return to list"/>
    <hyperlink ref="G6:H6" location="List!A23" display="Return to list"/>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BT92"/>
  <sheetViews>
    <sheetView showGridLines="0" workbookViewId="0">
      <selection activeCell="A7" sqref="A7"/>
    </sheetView>
  </sheetViews>
  <sheetFormatPr defaultRowHeight="15" x14ac:dyDescent="0.25"/>
  <cols>
    <col min="1" max="1" width="19.85546875" style="451" customWidth="1"/>
    <col min="2" max="2" width="30.85546875" style="451" bestFit="1" customWidth="1"/>
    <col min="3" max="3" width="14.5703125" style="451" bestFit="1" customWidth="1"/>
    <col min="4" max="4" width="4.5703125" style="451" bestFit="1" customWidth="1"/>
    <col min="5" max="5" width="7.42578125" style="451" customWidth="1"/>
    <col min="6" max="6" width="6.5703125" style="451" customWidth="1"/>
    <col min="7" max="7" width="7.28515625" style="451" customWidth="1"/>
    <col min="8" max="8" width="12.7109375" style="451" bestFit="1" customWidth="1"/>
    <col min="9" max="9" width="10.5703125" style="451" bestFit="1" customWidth="1"/>
    <col min="10" max="10" width="16.42578125" style="451" bestFit="1" customWidth="1"/>
    <col min="11" max="11" width="30.85546875" style="451" bestFit="1" customWidth="1"/>
    <col min="12" max="12" width="11.42578125" style="451" bestFit="1" customWidth="1"/>
    <col min="13" max="13" width="4.5703125" style="451" bestFit="1" customWidth="1"/>
    <col min="14" max="14" width="3.5703125" style="451" bestFit="1" customWidth="1"/>
    <col min="15" max="15" width="4.5703125" style="451" bestFit="1" customWidth="1"/>
    <col min="16" max="16" width="3.5703125" style="451" bestFit="1" customWidth="1"/>
    <col min="17" max="17" width="12.7109375" style="451" bestFit="1" customWidth="1"/>
    <col min="18" max="18" width="10.5703125" style="451" bestFit="1" customWidth="1"/>
    <col min="19" max="19" width="16.42578125" style="451" bestFit="1" customWidth="1"/>
    <col min="20" max="20" width="30.85546875" style="451" bestFit="1" customWidth="1"/>
    <col min="21" max="21" width="11.42578125" style="451" bestFit="1" customWidth="1"/>
    <col min="22" max="22" width="4.5703125" style="451" bestFit="1" customWidth="1"/>
    <col min="23" max="23" width="3.5703125" style="451" bestFit="1" customWidth="1"/>
    <col min="24" max="24" width="4.5703125" style="451" bestFit="1" customWidth="1"/>
    <col min="25" max="25" width="3.5703125" style="451" bestFit="1" customWidth="1"/>
    <col min="26" max="26" width="12.7109375" style="451" bestFit="1" customWidth="1"/>
    <col min="27" max="27" width="10.5703125" style="451" bestFit="1" customWidth="1"/>
    <col min="28" max="28" width="16.42578125" style="451" bestFit="1" customWidth="1"/>
    <col min="29" max="29" width="30.85546875" style="451" bestFit="1" customWidth="1"/>
    <col min="30" max="30" width="11.42578125" style="451" bestFit="1" customWidth="1"/>
    <col min="31" max="31" width="4.5703125" style="451" bestFit="1" customWidth="1"/>
    <col min="32" max="32" width="3.5703125" style="451" bestFit="1" customWidth="1"/>
    <col min="33" max="33" width="4.5703125" style="451" bestFit="1" customWidth="1"/>
    <col min="34" max="34" width="3.5703125" style="451" bestFit="1" customWidth="1"/>
    <col min="35" max="35" width="12.7109375" style="451" bestFit="1" customWidth="1"/>
    <col min="36" max="36" width="10.5703125" style="451" bestFit="1" customWidth="1"/>
    <col min="37" max="37" width="16.42578125" style="451" bestFit="1" customWidth="1"/>
    <col min="38" max="38" width="30.85546875" style="451" bestFit="1" customWidth="1"/>
    <col min="39" max="39" width="11.42578125" style="451" bestFit="1" customWidth="1"/>
    <col min="40" max="40" width="4.5703125" style="451" bestFit="1" customWidth="1"/>
    <col min="41" max="41" width="3.5703125" style="451" bestFit="1" customWidth="1"/>
    <col min="42" max="42" width="4.5703125" style="451" bestFit="1" customWidth="1"/>
    <col min="43" max="43" width="3.5703125" style="451" bestFit="1" customWidth="1"/>
    <col min="44" max="44" width="12.7109375" style="451" bestFit="1" customWidth="1"/>
    <col min="45" max="45" width="10.5703125" style="451" bestFit="1" customWidth="1"/>
    <col min="46" max="46" width="16.42578125" style="451" bestFit="1" customWidth="1"/>
    <col min="47" max="47" width="30.85546875" style="451" bestFit="1" customWidth="1"/>
    <col min="48" max="48" width="11.42578125" style="451" bestFit="1" customWidth="1"/>
    <col min="49" max="49" width="4.5703125" style="451" bestFit="1" customWidth="1"/>
    <col min="50" max="50" width="3.5703125" style="451" bestFit="1" customWidth="1"/>
    <col min="51" max="51" width="4.5703125" style="451" bestFit="1" customWidth="1"/>
    <col min="52" max="52" width="3.5703125" style="451" bestFit="1" customWidth="1"/>
    <col min="53" max="53" width="12.7109375" style="451" bestFit="1" customWidth="1"/>
    <col min="54" max="54" width="10.5703125" style="451" bestFit="1" customWidth="1"/>
    <col min="55" max="55" width="16.42578125" style="451" bestFit="1" customWidth="1"/>
    <col min="56" max="56" width="30.85546875" style="451" bestFit="1" customWidth="1"/>
    <col min="57" max="57" width="11.42578125" style="451" bestFit="1" customWidth="1"/>
    <col min="58" max="58" width="4.5703125" style="451" bestFit="1" customWidth="1"/>
    <col min="59" max="59" width="3.5703125" style="451" bestFit="1" customWidth="1"/>
    <col min="60" max="60" width="4.5703125" style="451" bestFit="1" customWidth="1"/>
    <col min="61" max="61" width="3.5703125" style="451" bestFit="1" customWidth="1"/>
    <col min="62" max="62" width="12.7109375" style="451" bestFit="1" customWidth="1"/>
    <col min="63" max="63" width="10.5703125" style="451" bestFit="1" customWidth="1"/>
    <col min="64" max="64" width="16.42578125" style="451" bestFit="1" customWidth="1"/>
    <col min="65" max="65" width="30.85546875" style="451" bestFit="1" customWidth="1"/>
    <col min="66" max="66" width="11.42578125" style="451" bestFit="1" customWidth="1"/>
    <col min="67" max="67" width="4.5703125" style="451" bestFit="1" customWidth="1"/>
    <col min="68" max="68" width="3.5703125" style="451" bestFit="1" customWidth="1"/>
    <col min="69" max="69" width="4.5703125" style="451" bestFit="1" customWidth="1"/>
    <col min="70" max="70" width="3.5703125" style="451" bestFit="1" customWidth="1"/>
    <col min="71" max="71" width="12.7109375" style="451" bestFit="1" customWidth="1"/>
    <col min="72" max="72" width="10.5703125" style="451" bestFit="1" customWidth="1"/>
    <col min="73" max="73" width="16.42578125" style="451" bestFit="1" customWidth="1"/>
    <col min="74" max="74" width="30.85546875" style="451" bestFit="1" customWidth="1"/>
    <col min="75" max="75" width="11.42578125" style="451" bestFit="1" customWidth="1"/>
    <col min="76" max="76" width="4.5703125" style="451" bestFit="1" customWidth="1"/>
    <col min="77" max="77" width="3.5703125" style="451" bestFit="1" customWidth="1"/>
    <col min="78" max="78" width="4.5703125" style="451" bestFit="1" customWidth="1"/>
    <col min="79" max="79" width="3.5703125" style="451" bestFit="1" customWidth="1"/>
    <col min="80" max="80" width="12.7109375" style="451" bestFit="1" customWidth="1"/>
    <col min="81" max="81" width="10.5703125" style="451" bestFit="1" customWidth="1"/>
    <col min="82" max="16384" width="9.140625" style="451"/>
  </cols>
  <sheetData>
    <row r="1" spans="1:11" s="29" customFormat="1" ht="14.25" customHeight="1" x14ac:dyDescent="0.25">
      <c r="A1" s="21"/>
      <c r="B1" s="21"/>
      <c r="C1" s="21"/>
      <c r="D1" s="21"/>
      <c r="E1" s="1"/>
      <c r="F1" s="21"/>
      <c r="G1" s="1"/>
      <c r="H1" s="1"/>
      <c r="I1" s="223"/>
      <c r="J1" s="223"/>
    </row>
    <row r="2" spans="1:11" s="29" customFormat="1" ht="14.25" customHeight="1" x14ac:dyDescent="0.25">
      <c r="A2" s="21"/>
      <c r="B2" s="21"/>
      <c r="C2" s="21"/>
      <c r="D2" s="21"/>
      <c r="E2" s="1"/>
      <c r="F2" s="21"/>
      <c r="G2" s="1"/>
      <c r="H2" s="1"/>
      <c r="I2" s="223"/>
      <c r="J2" s="223"/>
    </row>
    <row r="3" spans="1:11" s="29" customFormat="1" ht="14.25" customHeight="1" x14ac:dyDescent="0.25">
      <c r="A3" s="21"/>
      <c r="B3" s="21"/>
      <c r="C3" s="21"/>
      <c r="D3" s="21"/>
      <c r="E3" s="1"/>
      <c r="F3" s="21"/>
      <c r="G3" s="1"/>
      <c r="H3" s="1"/>
      <c r="I3" s="223"/>
      <c r="J3" s="223"/>
    </row>
    <row r="4" spans="1:11" s="29" customFormat="1" ht="14.25" customHeight="1" x14ac:dyDescent="0.25">
      <c r="A4" s="21"/>
      <c r="B4" s="21"/>
      <c r="C4" s="21"/>
      <c r="D4" s="21"/>
      <c r="E4" s="1"/>
      <c r="F4" s="21"/>
      <c r="G4" s="1"/>
      <c r="H4" s="1"/>
      <c r="I4" s="223"/>
      <c r="J4" s="223"/>
    </row>
    <row r="5" spans="1:11" s="29" customFormat="1" ht="18.75" customHeight="1" x14ac:dyDescent="0.25">
      <c r="A5" s="21"/>
      <c r="B5" s="21"/>
      <c r="C5" s="21"/>
      <c r="D5" s="21"/>
      <c r="E5" s="1"/>
      <c r="F5" s="21"/>
      <c r="G5" s="1"/>
      <c r="H5" s="1"/>
      <c r="I5" s="223"/>
      <c r="J5" s="223"/>
    </row>
    <row r="6" spans="1:11" s="462" customFormat="1" ht="33.75" customHeight="1" x14ac:dyDescent="0.25">
      <c r="A6" s="460" t="s">
        <v>643</v>
      </c>
      <c r="B6" s="461"/>
    </row>
    <row r="7" spans="1:11" s="462" customFormat="1" ht="30.75" customHeight="1" x14ac:dyDescent="0.25">
      <c r="A7" s="214" t="s">
        <v>281</v>
      </c>
      <c r="B7" s="463"/>
    </row>
    <row r="8" spans="1:11" s="462" customFormat="1" ht="14.25" customHeight="1" x14ac:dyDescent="0.25">
      <c r="A8" s="464" t="s">
        <v>913</v>
      </c>
      <c r="B8" s="464"/>
    </row>
    <row r="9" spans="1:11" s="462" customFormat="1" ht="14.25" customHeight="1" x14ac:dyDescent="0.25">
      <c r="A9" s="464" t="s">
        <v>601</v>
      </c>
      <c r="B9" s="465" t="s">
        <v>644</v>
      </c>
    </row>
    <row r="10" spans="1:11" s="462" customFormat="1" x14ac:dyDescent="0.25">
      <c r="A10" s="464"/>
      <c r="B10" s="464"/>
    </row>
    <row r="11" spans="1:11" s="462" customFormat="1" x14ac:dyDescent="0.25">
      <c r="A11" s="466" t="s">
        <v>603</v>
      </c>
      <c r="B11" s="466"/>
      <c r="F11" s="311" t="s">
        <v>286</v>
      </c>
      <c r="G11" s="311"/>
    </row>
    <row r="12" spans="1:11" s="462" customFormat="1" x14ac:dyDescent="0.25">
      <c r="A12" s="998" t="s">
        <v>645</v>
      </c>
      <c r="B12" s="998"/>
      <c r="C12" s="998"/>
      <c r="D12" s="998"/>
      <c r="E12" s="998"/>
      <c r="F12" s="998"/>
      <c r="G12" s="998"/>
      <c r="H12" s="998"/>
      <c r="I12" s="998"/>
      <c r="J12" s="998"/>
      <c r="K12" s="998"/>
    </row>
    <row r="13" spans="1:11" s="462" customFormat="1" ht="15.75" customHeight="1" x14ac:dyDescent="0.25">
      <c r="A13" s="998" t="s">
        <v>646</v>
      </c>
      <c r="B13" s="998"/>
    </row>
    <row r="14" spans="1:11" s="462" customFormat="1" ht="15.75" customHeight="1" x14ac:dyDescent="0.25">
      <c r="A14" s="514"/>
      <c r="B14" s="514"/>
    </row>
    <row r="15" spans="1:11" s="462" customFormat="1" x14ac:dyDescent="0.25">
      <c r="A15" s="467" t="s">
        <v>915</v>
      </c>
      <c r="B15" s="468"/>
    </row>
    <row r="16" spans="1:11" s="462" customFormat="1" x14ac:dyDescent="0.25">
      <c r="A16" s="468"/>
      <c r="B16" s="468"/>
    </row>
    <row r="17" spans="1:63" s="462" customFormat="1" x14ac:dyDescent="0.25">
      <c r="A17" s="469" t="s">
        <v>647</v>
      </c>
      <c r="B17" s="469"/>
    </row>
    <row r="18" spans="1:63" s="462" customFormat="1" x14ac:dyDescent="0.25">
      <c r="A18" s="469"/>
      <c r="B18" s="469"/>
    </row>
    <row r="19" spans="1:63" s="472" customFormat="1" ht="12.75" x14ac:dyDescent="0.2">
      <c r="A19" s="470" t="s">
        <v>648</v>
      </c>
      <c r="B19" s="471"/>
      <c r="C19" s="471"/>
      <c r="D19" s="471"/>
      <c r="E19" s="471"/>
    </row>
    <row r="20" spans="1:63" s="472" customFormat="1" ht="12.75" x14ac:dyDescent="0.2">
      <c r="A20" s="470" t="s">
        <v>649</v>
      </c>
      <c r="B20" s="471"/>
      <c r="C20" s="471"/>
      <c r="D20" s="471"/>
      <c r="E20" s="471"/>
    </row>
    <row r="21" spans="1:63" s="472" customFormat="1" ht="12.75" x14ac:dyDescent="0.2">
      <c r="A21" s="470" t="s">
        <v>650</v>
      </c>
      <c r="B21" s="471"/>
      <c r="C21" s="471"/>
      <c r="D21" s="471"/>
      <c r="E21" s="471"/>
    </row>
    <row r="23" spans="1:63" ht="25.5" customHeight="1" x14ac:dyDescent="0.25">
      <c r="A23" s="574" t="s">
        <v>99</v>
      </c>
      <c r="B23" s="574" t="s">
        <v>43</v>
      </c>
      <c r="C23" s="575" t="s">
        <v>84</v>
      </c>
      <c r="D23" s="999" t="s">
        <v>411</v>
      </c>
      <c r="E23" s="1000"/>
      <c r="F23" s="999" t="s">
        <v>412</v>
      </c>
      <c r="G23" s="1000"/>
      <c r="H23" s="574" t="s">
        <v>52</v>
      </c>
      <c r="I23" s="574" t="s">
        <v>53</v>
      </c>
      <c r="J23" s="574" t="s">
        <v>99</v>
      </c>
      <c r="K23" s="574" t="s">
        <v>43</v>
      </c>
      <c r="L23" s="575" t="s">
        <v>84</v>
      </c>
      <c r="M23" s="999" t="s">
        <v>411</v>
      </c>
      <c r="N23" s="1000"/>
      <c r="O23" s="999" t="s">
        <v>412</v>
      </c>
      <c r="P23" s="1000"/>
      <c r="Q23" s="574" t="s">
        <v>52</v>
      </c>
      <c r="R23" s="574" t="s">
        <v>53</v>
      </c>
      <c r="S23" s="574" t="s">
        <v>99</v>
      </c>
      <c r="T23" s="574" t="s">
        <v>43</v>
      </c>
      <c r="U23" s="575" t="s">
        <v>84</v>
      </c>
      <c r="V23" s="999" t="s">
        <v>411</v>
      </c>
      <c r="W23" s="1000"/>
      <c r="X23" s="999" t="s">
        <v>412</v>
      </c>
      <c r="Y23" s="1000"/>
      <c r="Z23" s="574" t="s">
        <v>52</v>
      </c>
      <c r="AA23" s="574" t="s">
        <v>53</v>
      </c>
      <c r="AB23" s="574" t="s">
        <v>99</v>
      </c>
      <c r="AC23" s="574" t="s">
        <v>43</v>
      </c>
      <c r="AD23" s="575" t="s">
        <v>84</v>
      </c>
      <c r="AE23" s="999" t="s">
        <v>411</v>
      </c>
      <c r="AF23" s="1000"/>
      <c r="AG23" s="999" t="s">
        <v>412</v>
      </c>
      <c r="AH23" s="1000"/>
      <c r="AI23" s="574" t="s">
        <v>52</v>
      </c>
      <c r="AJ23" s="574" t="s">
        <v>53</v>
      </c>
      <c r="AK23" s="574" t="s">
        <v>99</v>
      </c>
      <c r="AL23" s="574" t="s">
        <v>43</v>
      </c>
      <c r="AM23" s="575" t="s">
        <v>84</v>
      </c>
      <c r="AN23" s="999" t="s">
        <v>411</v>
      </c>
      <c r="AO23" s="1000"/>
      <c r="AP23" s="999" t="s">
        <v>412</v>
      </c>
      <c r="AQ23" s="1000"/>
      <c r="AR23" s="574" t="s">
        <v>52</v>
      </c>
      <c r="AS23" s="574" t="s">
        <v>53</v>
      </c>
      <c r="AT23" s="829" t="s">
        <v>99</v>
      </c>
      <c r="AU23" s="829" t="s">
        <v>43</v>
      </c>
      <c r="AV23" s="723" t="s">
        <v>60</v>
      </c>
      <c r="AW23" s="829" t="s">
        <v>411</v>
      </c>
      <c r="AX23" s="829"/>
      <c r="AY23" s="829" t="s">
        <v>412</v>
      </c>
      <c r="AZ23" s="724"/>
      <c r="BA23" s="724" t="s">
        <v>52</v>
      </c>
      <c r="BB23" s="829" t="s">
        <v>53</v>
      </c>
      <c r="BC23" s="940" t="s">
        <v>99</v>
      </c>
      <c r="BD23" s="941" t="s">
        <v>43</v>
      </c>
      <c r="BE23" s="942" t="s">
        <v>60</v>
      </c>
      <c r="BF23" s="1001" t="s">
        <v>411</v>
      </c>
      <c r="BG23" s="1002"/>
      <c r="BH23" s="1001" t="s">
        <v>412</v>
      </c>
      <c r="BI23" s="1002"/>
      <c r="BJ23" s="943" t="s">
        <v>52</v>
      </c>
      <c r="BK23" s="941" t="s">
        <v>53</v>
      </c>
    </row>
    <row r="24" spans="1:63" s="429" customFormat="1" ht="12.75" x14ac:dyDescent="0.2">
      <c r="A24" s="576" t="s">
        <v>517</v>
      </c>
      <c r="B24" s="559" t="s">
        <v>288</v>
      </c>
      <c r="C24" s="577">
        <v>3.2</v>
      </c>
      <c r="D24" s="578">
        <v>2</v>
      </c>
      <c r="E24" s="578">
        <f>C24-D24</f>
        <v>1.2000000000000002</v>
      </c>
      <c r="F24" s="579">
        <v>5</v>
      </c>
      <c r="G24" s="579">
        <f>F24-C24</f>
        <v>1.7999999999999998</v>
      </c>
      <c r="H24" s="580">
        <v>564</v>
      </c>
      <c r="I24" s="580">
        <v>18</v>
      </c>
      <c r="J24" s="576" t="s">
        <v>562</v>
      </c>
      <c r="K24" s="559" t="s">
        <v>288</v>
      </c>
      <c r="L24" s="577">
        <v>5.5</v>
      </c>
      <c r="M24" s="578">
        <v>3.9</v>
      </c>
      <c r="N24" s="578">
        <f t="shared" ref="N24:N34" si="0">L24-M24</f>
        <v>1.6</v>
      </c>
      <c r="O24" s="579">
        <v>7.6</v>
      </c>
      <c r="P24" s="579">
        <f t="shared" ref="P24:P34" si="1">O24-L24</f>
        <v>2.0999999999999996</v>
      </c>
      <c r="Q24" s="580">
        <v>587</v>
      </c>
      <c r="R24" s="580">
        <v>32</v>
      </c>
      <c r="S24" s="576" t="s">
        <v>561</v>
      </c>
      <c r="T24" s="559" t="s">
        <v>288</v>
      </c>
      <c r="U24" s="577">
        <v>4.2</v>
      </c>
      <c r="V24" s="578">
        <v>2.8</v>
      </c>
      <c r="W24" s="578">
        <f t="shared" ref="W24:W34" si="2">U24-V24</f>
        <v>1.4000000000000004</v>
      </c>
      <c r="X24" s="579">
        <v>6.2</v>
      </c>
      <c r="Y24" s="579">
        <f t="shared" ref="Y24:Y34" si="3">X24-U24</f>
        <v>2</v>
      </c>
      <c r="Z24" s="580">
        <v>553</v>
      </c>
      <c r="AA24" s="580">
        <v>23</v>
      </c>
      <c r="AB24" s="581" t="s">
        <v>651</v>
      </c>
      <c r="AC24" s="559" t="s">
        <v>288</v>
      </c>
      <c r="AD24" s="582">
        <v>4.8</v>
      </c>
      <c r="AE24" s="578">
        <v>3.3</v>
      </c>
      <c r="AF24" s="578">
        <f t="shared" ref="AF24:AF34" si="4">AD24-AE24</f>
        <v>1.5</v>
      </c>
      <c r="AG24" s="579">
        <v>7</v>
      </c>
      <c r="AH24" s="579">
        <f t="shared" ref="AH24:AH34" si="5">AG24-AD24</f>
        <v>2.2000000000000002</v>
      </c>
      <c r="AI24" s="580">
        <v>539</v>
      </c>
      <c r="AJ24" s="580">
        <v>26</v>
      </c>
      <c r="AK24" s="581" t="s">
        <v>846</v>
      </c>
      <c r="AL24" s="559" t="s">
        <v>288</v>
      </c>
      <c r="AM24" s="582">
        <v>4.2</v>
      </c>
      <c r="AN24" s="578">
        <v>2.9</v>
      </c>
      <c r="AO24" s="578">
        <f t="shared" ref="AO24:AO34" si="6">AM24-AN24</f>
        <v>1.3000000000000003</v>
      </c>
      <c r="AP24" s="579">
        <v>6.1</v>
      </c>
      <c r="AQ24" s="579">
        <f t="shared" ref="AQ24:AQ34" si="7">AP24-AM24</f>
        <v>1.8999999999999995</v>
      </c>
      <c r="AR24" s="580">
        <v>594</v>
      </c>
      <c r="AS24" s="580">
        <v>25</v>
      </c>
      <c r="AT24" s="867" t="s">
        <v>884</v>
      </c>
      <c r="AU24" s="868" t="s">
        <v>288</v>
      </c>
      <c r="AV24" s="865">
        <v>3.4</v>
      </c>
      <c r="AW24" s="866">
        <v>2.2000000000000002</v>
      </c>
      <c r="AX24" s="866">
        <f>AV24-AW24</f>
        <v>1.1999999999999997</v>
      </c>
      <c r="AY24" s="866">
        <v>5.2</v>
      </c>
      <c r="AZ24" s="866">
        <f>AY24-AV24</f>
        <v>1.8000000000000003</v>
      </c>
      <c r="BA24" s="619">
        <v>588</v>
      </c>
      <c r="BB24" s="622">
        <v>20</v>
      </c>
      <c r="BC24" s="944" t="s">
        <v>914</v>
      </c>
      <c r="BD24" s="945" t="s">
        <v>288</v>
      </c>
      <c r="BE24" s="946">
        <v>3.6</v>
      </c>
      <c r="BF24" s="947">
        <v>2.2999999999999998</v>
      </c>
      <c r="BG24" s="947">
        <f t="shared" ref="BG24:BG34" si="8">BE24-BF24</f>
        <v>1.3000000000000003</v>
      </c>
      <c r="BH24" s="947">
        <v>5.5</v>
      </c>
      <c r="BI24" s="947">
        <f t="shared" ref="BI24:BI34" si="9">BH24-BE24</f>
        <v>1.9</v>
      </c>
      <c r="BJ24" s="948">
        <v>529</v>
      </c>
      <c r="BK24" s="948">
        <v>19</v>
      </c>
    </row>
    <row r="25" spans="1:63" s="429" customFormat="1" ht="12.75" x14ac:dyDescent="0.2">
      <c r="A25" s="576" t="s">
        <v>517</v>
      </c>
      <c r="B25" s="559" t="s">
        <v>33</v>
      </c>
      <c r="C25" s="577">
        <v>10.7</v>
      </c>
      <c r="D25" s="578">
        <v>8.5</v>
      </c>
      <c r="E25" s="578">
        <f t="shared" ref="E25:E34" si="10">C25-D25</f>
        <v>2.1999999999999993</v>
      </c>
      <c r="F25" s="579">
        <v>13.4</v>
      </c>
      <c r="G25" s="579">
        <f t="shared" ref="G25:G34" si="11">F25-C25</f>
        <v>2.7000000000000011</v>
      </c>
      <c r="H25" s="580">
        <v>617</v>
      </c>
      <c r="I25" s="580">
        <v>66</v>
      </c>
      <c r="J25" s="576" t="s">
        <v>562</v>
      </c>
      <c r="K25" s="559" t="s">
        <v>33</v>
      </c>
      <c r="L25" s="577">
        <v>12.8</v>
      </c>
      <c r="M25" s="578">
        <v>10.5</v>
      </c>
      <c r="N25" s="578">
        <f t="shared" si="0"/>
        <v>2.3000000000000007</v>
      </c>
      <c r="O25" s="579">
        <v>15.5</v>
      </c>
      <c r="P25" s="579">
        <f t="shared" si="1"/>
        <v>2.6999999999999993</v>
      </c>
      <c r="Q25" s="580">
        <v>703</v>
      </c>
      <c r="R25" s="580">
        <v>90</v>
      </c>
      <c r="S25" s="576" t="s">
        <v>561</v>
      </c>
      <c r="T25" s="559" t="s">
        <v>33</v>
      </c>
      <c r="U25" s="577">
        <v>9.6999999999999993</v>
      </c>
      <c r="V25" s="578">
        <v>7.9</v>
      </c>
      <c r="W25" s="578">
        <f t="shared" si="2"/>
        <v>1.7999999999999989</v>
      </c>
      <c r="X25" s="579">
        <v>11.8</v>
      </c>
      <c r="Y25" s="579">
        <f t="shared" si="3"/>
        <v>2.1000000000000014</v>
      </c>
      <c r="Z25" s="580">
        <v>860</v>
      </c>
      <c r="AA25" s="580">
        <v>83</v>
      </c>
      <c r="AB25" s="581" t="s">
        <v>651</v>
      </c>
      <c r="AC25" s="559" t="s">
        <v>33</v>
      </c>
      <c r="AD25" s="582">
        <v>11.2</v>
      </c>
      <c r="AE25" s="578">
        <v>8.9</v>
      </c>
      <c r="AF25" s="578">
        <f t="shared" si="4"/>
        <v>2.2999999999999989</v>
      </c>
      <c r="AG25" s="579">
        <v>14.1</v>
      </c>
      <c r="AH25" s="579">
        <f t="shared" si="5"/>
        <v>2.9000000000000004</v>
      </c>
      <c r="AI25" s="580">
        <v>579</v>
      </c>
      <c r="AJ25" s="580">
        <v>65</v>
      </c>
      <c r="AK25" s="581" t="s">
        <v>846</v>
      </c>
      <c r="AL25" s="559" t="s">
        <v>33</v>
      </c>
      <c r="AM25" s="582">
        <v>12.5</v>
      </c>
      <c r="AN25" s="578">
        <v>10.199999999999999</v>
      </c>
      <c r="AO25" s="578">
        <f t="shared" si="6"/>
        <v>2.3000000000000007</v>
      </c>
      <c r="AP25" s="579">
        <v>15.3</v>
      </c>
      <c r="AQ25" s="579">
        <f t="shared" si="7"/>
        <v>2.8000000000000007</v>
      </c>
      <c r="AR25" s="580">
        <v>640</v>
      </c>
      <c r="AS25" s="580">
        <v>80</v>
      </c>
      <c r="AT25" s="867" t="s">
        <v>884</v>
      </c>
      <c r="AU25" s="868" t="s">
        <v>33</v>
      </c>
      <c r="AV25" s="865">
        <v>10.5</v>
      </c>
      <c r="AW25" s="866">
        <v>8.4</v>
      </c>
      <c r="AX25" s="866">
        <f>AV25-AW25</f>
        <v>2.0999999999999996</v>
      </c>
      <c r="AY25" s="866">
        <v>13.1</v>
      </c>
      <c r="AZ25" s="866">
        <f>AY25-AV25</f>
        <v>2.5999999999999996</v>
      </c>
      <c r="BA25" s="619">
        <v>667</v>
      </c>
      <c r="BB25" s="622">
        <v>70</v>
      </c>
      <c r="BC25" s="944" t="s">
        <v>914</v>
      </c>
      <c r="BD25" s="945" t="s">
        <v>33</v>
      </c>
      <c r="BE25" s="946">
        <v>9.1999999999999993</v>
      </c>
      <c r="BF25" s="947">
        <v>7.1</v>
      </c>
      <c r="BG25" s="947">
        <f t="shared" si="8"/>
        <v>2.0999999999999996</v>
      </c>
      <c r="BH25" s="947">
        <v>11.7</v>
      </c>
      <c r="BI25" s="947">
        <f t="shared" si="9"/>
        <v>2.5</v>
      </c>
      <c r="BJ25" s="948">
        <v>611</v>
      </c>
      <c r="BK25" s="948">
        <v>56</v>
      </c>
    </row>
    <row r="26" spans="1:63" s="429" customFormat="1" ht="12.75" x14ac:dyDescent="0.2">
      <c r="A26" s="576" t="s">
        <v>517</v>
      </c>
      <c r="B26" s="559" t="s">
        <v>290</v>
      </c>
      <c r="C26" s="577">
        <v>7.9</v>
      </c>
      <c r="D26" s="578">
        <v>6.3</v>
      </c>
      <c r="E26" s="578">
        <f t="shared" si="10"/>
        <v>1.6000000000000005</v>
      </c>
      <c r="F26" s="579">
        <v>10</v>
      </c>
      <c r="G26" s="579">
        <f t="shared" si="11"/>
        <v>2.0999999999999996</v>
      </c>
      <c r="H26" s="580">
        <v>821</v>
      </c>
      <c r="I26" s="580">
        <v>65</v>
      </c>
      <c r="J26" s="576" t="s">
        <v>562</v>
      </c>
      <c r="K26" s="559" t="s">
        <v>290</v>
      </c>
      <c r="L26" s="577">
        <v>9.4</v>
      </c>
      <c r="M26" s="578">
        <v>7.5</v>
      </c>
      <c r="N26" s="578">
        <f t="shared" si="0"/>
        <v>1.9000000000000004</v>
      </c>
      <c r="O26" s="579">
        <v>11.6</v>
      </c>
      <c r="P26" s="579">
        <f t="shared" si="1"/>
        <v>2.1999999999999993</v>
      </c>
      <c r="Q26" s="580">
        <v>768</v>
      </c>
      <c r="R26" s="580">
        <v>72</v>
      </c>
      <c r="S26" s="576" t="s">
        <v>561</v>
      </c>
      <c r="T26" s="559" t="s">
        <v>290</v>
      </c>
      <c r="U26" s="577">
        <v>9.3000000000000007</v>
      </c>
      <c r="V26" s="578">
        <v>7.4</v>
      </c>
      <c r="W26" s="578">
        <f t="shared" si="2"/>
        <v>1.9000000000000004</v>
      </c>
      <c r="X26" s="579">
        <v>11.6</v>
      </c>
      <c r="Y26" s="579">
        <f t="shared" si="3"/>
        <v>2.2999999999999989</v>
      </c>
      <c r="Z26" s="580">
        <v>763</v>
      </c>
      <c r="AA26" s="580">
        <v>71</v>
      </c>
      <c r="AB26" s="581" t="s">
        <v>651</v>
      </c>
      <c r="AC26" s="559" t="s">
        <v>290</v>
      </c>
      <c r="AD26" s="582">
        <v>7.9</v>
      </c>
      <c r="AE26" s="578">
        <v>6.2</v>
      </c>
      <c r="AF26" s="578">
        <f t="shared" si="4"/>
        <v>1.7000000000000002</v>
      </c>
      <c r="AG26" s="579">
        <v>9.9</v>
      </c>
      <c r="AH26" s="579">
        <f t="shared" si="5"/>
        <v>2</v>
      </c>
      <c r="AI26" s="580">
        <v>812</v>
      </c>
      <c r="AJ26" s="580">
        <v>64</v>
      </c>
      <c r="AK26" s="581" t="s">
        <v>846</v>
      </c>
      <c r="AL26" s="559" t="s">
        <v>290</v>
      </c>
      <c r="AM26" s="582">
        <v>7.9</v>
      </c>
      <c r="AN26" s="578">
        <v>6.3</v>
      </c>
      <c r="AO26" s="578">
        <f t="shared" si="6"/>
        <v>1.6000000000000005</v>
      </c>
      <c r="AP26" s="579">
        <v>10</v>
      </c>
      <c r="AQ26" s="579">
        <f t="shared" si="7"/>
        <v>2.0999999999999996</v>
      </c>
      <c r="AR26" s="580">
        <v>821</v>
      </c>
      <c r="AS26" s="580">
        <v>65</v>
      </c>
      <c r="AT26" s="867" t="s">
        <v>884</v>
      </c>
      <c r="AU26" s="868" t="s">
        <v>290</v>
      </c>
      <c r="AV26" s="865">
        <v>5.8</v>
      </c>
      <c r="AW26" s="866">
        <v>4.4000000000000004</v>
      </c>
      <c r="AX26" s="866">
        <f t="shared" ref="AX26:AX34" si="12">AV26-AW26</f>
        <v>1.3999999999999995</v>
      </c>
      <c r="AY26" s="866">
        <v>7.7</v>
      </c>
      <c r="AZ26" s="866">
        <f t="shared" ref="AZ26:AZ34" si="13">AY26-AV26</f>
        <v>1.9000000000000004</v>
      </c>
      <c r="BA26" s="619">
        <v>773</v>
      </c>
      <c r="BB26" s="622">
        <v>45</v>
      </c>
      <c r="BC26" s="944" t="s">
        <v>914</v>
      </c>
      <c r="BD26" s="945" t="s">
        <v>290</v>
      </c>
      <c r="BE26" s="946">
        <v>8.4</v>
      </c>
      <c r="BF26" s="947">
        <v>6.6</v>
      </c>
      <c r="BG26" s="947">
        <f t="shared" si="8"/>
        <v>1.8000000000000007</v>
      </c>
      <c r="BH26" s="947">
        <v>10.6</v>
      </c>
      <c r="BI26" s="947">
        <f t="shared" si="9"/>
        <v>2.1999999999999993</v>
      </c>
      <c r="BJ26" s="948">
        <v>747</v>
      </c>
      <c r="BK26" s="948">
        <v>63</v>
      </c>
    </row>
    <row r="27" spans="1:63" s="429" customFormat="1" ht="12.75" x14ac:dyDescent="0.2">
      <c r="A27" s="576" t="s">
        <v>517</v>
      </c>
      <c r="B27" s="559" t="s">
        <v>296</v>
      </c>
      <c r="C27" s="577">
        <v>7.6</v>
      </c>
      <c r="D27" s="578">
        <v>5.7</v>
      </c>
      <c r="E27" s="578">
        <f t="shared" si="10"/>
        <v>1.8999999999999995</v>
      </c>
      <c r="F27" s="579">
        <v>10.199999999999999</v>
      </c>
      <c r="G27" s="579">
        <f t="shared" si="11"/>
        <v>2.5999999999999996</v>
      </c>
      <c r="H27" s="580">
        <v>537</v>
      </c>
      <c r="I27" s="580">
        <v>41</v>
      </c>
      <c r="J27" s="576" t="s">
        <v>562</v>
      </c>
      <c r="K27" s="559" t="s">
        <v>296</v>
      </c>
      <c r="L27" s="577">
        <v>6.4</v>
      </c>
      <c r="M27" s="578">
        <v>4.5999999999999996</v>
      </c>
      <c r="N27" s="578">
        <f t="shared" si="0"/>
        <v>1.8000000000000007</v>
      </c>
      <c r="O27" s="579">
        <v>8.9</v>
      </c>
      <c r="P27" s="579">
        <f t="shared" si="1"/>
        <v>2.5</v>
      </c>
      <c r="Q27" s="580">
        <v>497</v>
      </c>
      <c r="R27" s="580">
        <v>32</v>
      </c>
      <c r="S27" s="576" t="s">
        <v>561</v>
      </c>
      <c r="T27" s="559" t="s">
        <v>296</v>
      </c>
      <c r="U27" s="577">
        <v>7.3</v>
      </c>
      <c r="V27" s="578">
        <v>5.3</v>
      </c>
      <c r="W27" s="578">
        <f t="shared" si="2"/>
        <v>2</v>
      </c>
      <c r="X27" s="579">
        <v>9.9</v>
      </c>
      <c r="Y27" s="579">
        <f t="shared" si="3"/>
        <v>2.6000000000000005</v>
      </c>
      <c r="Z27" s="580">
        <v>495</v>
      </c>
      <c r="AA27" s="580">
        <v>36</v>
      </c>
      <c r="AB27" s="581" t="s">
        <v>651</v>
      </c>
      <c r="AC27" s="559" t="s">
        <v>296</v>
      </c>
      <c r="AD27" s="582">
        <v>6.5</v>
      </c>
      <c r="AE27" s="578">
        <v>4.5999999999999996</v>
      </c>
      <c r="AF27" s="578">
        <f t="shared" si="4"/>
        <v>1.9000000000000004</v>
      </c>
      <c r="AG27" s="579">
        <v>8.9</v>
      </c>
      <c r="AH27" s="579">
        <f t="shared" si="5"/>
        <v>2.4000000000000004</v>
      </c>
      <c r="AI27" s="580">
        <v>510</v>
      </c>
      <c r="AJ27" s="580">
        <v>33</v>
      </c>
      <c r="AK27" s="581" t="s">
        <v>846</v>
      </c>
      <c r="AL27" s="559" t="s">
        <v>296</v>
      </c>
      <c r="AM27" s="582">
        <v>6.6000000000000005</v>
      </c>
      <c r="AN27" s="578">
        <v>4.8</v>
      </c>
      <c r="AO27" s="578">
        <f t="shared" si="6"/>
        <v>1.8000000000000007</v>
      </c>
      <c r="AP27" s="579">
        <v>9</v>
      </c>
      <c r="AQ27" s="579">
        <f t="shared" si="7"/>
        <v>2.3999999999999995</v>
      </c>
      <c r="AR27" s="580">
        <v>533</v>
      </c>
      <c r="AS27" s="580">
        <v>35</v>
      </c>
      <c r="AT27" s="867" t="s">
        <v>884</v>
      </c>
      <c r="AU27" s="868" t="s">
        <v>296</v>
      </c>
      <c r="AV27" s="865">
        <v>5.9</v>
      </c>
      <c r="AW27" s="866">
        <v>4.2</v>
      </c>
      <c r="AX27" s="866">
        <f t="shared" si="12"/>
        <v>1.7000000000000002</v>
      </c>
      <c r="AY27" s="866">
        <v>8.4</v>
      </c>
      <c r="AZ27" s="866">
        <f t="shared" si="13"/>
        <v>2.5</v>
      </c>
      <c r="BA27" s="619">
        <v>488</v>
      </c>
      <c r="BB27" s="622">
        <v>29</v>
      </c>
      <c r="BC27" s="944" t="s">
        <v>914</v>
      </c>
      <c r="BD27" s="945" t="s">
        <v>296</v>
      </c>
      <c r="BE27" s="946">
        <v>7</v>
      </c>
      <c r="BF27" s="947">
        <v>5</v>
      </c>
      <c r="BG27" s="947">
        <f t="shared" si="8"/>
        <v>2</v>
      </c>
      <c r="BH27" s="947">
        <v>9.6</v>
      </c>
      <c r="BI27" s="947">
        <f t="shared" si="9"/>
        <v>2.5999999999999996</v>
      </c>
      <c r="BJ27" s="948">
        <v>489</v>
      </c>
      <c r="BK27" s="948">
        <v>34</v>
      </c>
    </row>
    <row r="28" spans="1:63" s="429" customFormat="1" ht="12.75" x14ac:dyDescent="0.2">
      <c r="A28" s="576" t="s">
        <v>517</v>
      </c>
      <c r="B28" s="559" t="s">
        <v>298</v>
      </c>
      <c r="C28" s="577">
        <v>5.7</v>
      </c>
      <c r="D28" s="578">
        <v>4</v>
      </c>
      <c r="E28" s="578">
        <f t="shared" si="10"/>
        <v>1.7000000000000002</v>
      </c>
      <c r="F28" s="579">
        <v>7.9</v>
      </c>
      <c r="G28" s="579">
        <f t="shared" si="11"/>
        <v>2.2000000000000002</v>
      </c>
      <c r="H28" s="580">
        <v>547</v>
      </c>
      <c r="I28" s="580">
        <v>31</v>
      </c>
      <c r="J28" s="576" t="s">
        <v>562</v>
      </c>
      <c r="K28" s="559" t="s">
        <v>298</v>
      </c>
      <c r="L28" s="577">
        <v>5.9</v>
      </c>
      <c r="M28" s="578">
        <v>4.2</v>
      </c>
      <c r="N28" s="578">
        <f t="shared" si="0"/>
        <v>1.7000000000000002</v>
      </c>
      <c r="O28" s="579">
        <v>8.1</v>
      </c>
      <c r="P28" s="579">
        <f t="shared" si="1"/>
        <v>2.1999999999999993</v>
      </c>
      <c r="Q28" s="580">
        <v>561</v>
      </c>
      <c r="R28" s="580">
        <v>33</v>
      </c>
      <c r="S28" s="576" t="s">
        <v>561</v>
      </c>
      <c r="T28" s="559" t="s">
        <v>298</v>
      </c>
      <c r="U28" s="577">
        <v>5.0999999999999996</v>
      </c>
      <c r="V28" s="578">
        <v>3.5</v>
      </c>
      <c r="W28" s="578">
        <f t="shared" si="2"/>
        <v>1.5999999999999996</v>
      </c>
      <c r="X28" s="579">
        <v>7.3</v>
      </c>
      <c r="Y28" s="579">
        <f t="shared" si="3"/>
        <v>2.2000000000000002</v>
      </c>
      <c r="Z28" s="580">
        <v>534</v>
      </c>
      <c r="AA28" s="580">
        <v>27</v>
      </c>
      <c r="AB28" s="581" t="s">
        <v>651</v>
      </c>
      <c r="AC28" s="559" t="s">
        <v>298</v>
      </c>
      <c r="AD28" s="582">
        <v>4.9000000000000004</v>
      </c>
      <c r="AE28" s="578">
        <v>3.4</v>
      </c>
      <c r="AF28" s="578">
        <f t="shared" si="4"/>
        <v>1.5000000000000004</v>
      </c>
      <c r="AG28" s="579">
        <v>7.1</v>
      </c>
      <c r="AH28" s="579">
        <f t="shared" si="5"/>
        <v>2.1999999999999993</v>
      </c>
      <c r="AI28" s="580">
        <v>531</v>
      </c>
      <c r="AJ28" s="580">
        <v>26</v>
      </c>
      <c r="AK28" s="581" t="s">
        <v>846</v>
      </c>
      <c r="AL28" s="559" t="s">
        <v>298</v>
      </c>
      <c r="AM28" s="582">
        <v>4.8000000000000007</v>
      </c>
      <c r="AN28" s="578">
        <v>3.3</v>
      </c>
      <c r="AO28" s="578">
        <f t="shared" si="6"/>
        <v>1.5000000000000009</v>
      </c>
      <c r="AP28" s="579">
        <v>6.9</v>
      </c>
      <c r="AQ28" s="579">
        <f t="shared" si="7"/>
        <v>2.0999999999999996</v>
      </c>
      <c r="AR28" s="580">
        <v>543</v>
      </c>
      <c r="AS28" s="580">
        <v>26</v>
      </c>
      <c r="AT28" s="867" t="s">
        <v>884</v>
      </c>
      <c r="AU28" s="868" t="s">
        <v>298</v>
      </c>
      <c r="AV28" s="865">
        <v>4.8</v>
      </c>
      <c r="AW28" s="866">
        <v>3.3</v>
      </c>
      <c r="AX28" s="866">
        <f t="shared" si="12"/>
        <v>1.5</v>
      </c>
      <c r="AY28" s="866">
        <v>6.9</v>
      </c>
      <c r="AZ28" s="866">
        <f t="shared" si="13"/>
        <v>2.1000000000000005</v>
      </c>
      <c r="BA28" s="619">
        <v>561</v>
      </c>
      <c r="BB28" s="622">
        <v>27</v>
      </c>
      <c r="BC28" s="944" t="s">
        <v>914</v>
      </c>
      <c r="BD28" s="945" t="s">
        <v>298</v>
      </c>
      <c r="BE28" s="946">
        <v>6.4</v>
      </c>
      <c r="BF28" s="947">
        <v>4.5</v>
      </c>
      <c r="BG28" s="947">
        <f t="shared" si="8"/>
        <v>1.9000000000000004</v>
      </c>
      <c r="BH28" s="947">
        <v>8.9</v>
      </c>
      <c r="BI28" s="947">
        <f t="shared" si="9"/>
        <v>2.5</v>
      </c>
      <c r="BJ28" s="948">
        <v>486</v>
      </c>
      <c r="BK28" s="948">
        <v>31</v>
      </c>
    </row>
    <row r="29" spans="1:63" s="429" customFormat="1" ht="12.75" x14ac:dyDescent="0.2">
      <c r="A29" s="576" t="s">
        <v>517</v>
      </c>
      <c r="B29" s="559" t="s">
        <v>294</v>
      </c>
      <c r="C29" s="577">
        <v>8</v>
      </c>
      <c r="D29" s="578">
        <v>6.5</v>
      </c>
      <c r="E29" s="578">
        <f t="shared" si="10"/>
        <v>1.5</v>
      </c>
      <c r="F29" s="579">
        <v>9.9</v>
      </c>
      <c r="G29" s="579">
        <f t="shared" si="11"/>
        <v>1.9000000000000004</v>
      </c>
      <c r="H29" s="580">
        <v>983</v>
      </c>
      <c r="I29" s="580">
        <v>79</v>
      </c>
      <c r="J29" s="576" t="s">
        <v>562</v>
      </c>
      <c r="K29" s="559" t="s">
        <v>294</v>
      </c>
      <c r="L29" s="577">
        <v>7.5</v>
      </c>
      <c r="M29" s="578">
        <v>6</v>
      </c>
      <c r="N29" s="578">
        <f t="shared" si="0"/>
        <v>1.5</v>
      </c>
      <c r="O29" s="579">
        <v>9.4</v>
      </c>
      <c r="P29" s="579">
        <f t="shared" si="1"/>
        <v>1.9000000000000004</v>
      </c>
      <c r="Q29" s="580">
        <v>956</v>
      </c>
      <c r="R29" s="580">
        <v>72</v>
      </c>
      <c r="S29" s="576" t="s">
        <v>561</v>
      </c>
      <c r="T29" s="559" t="s">
        <v>294</v>
      </c>
      <c r="U29" s="577">
        <v>8.8000000000000007</v>
      </c>
      <c r="V29" s="578">
        <v>7.2</v>
      </c>
      <c r="W29" s="578">
        <f t="shared" si="2"/>
        <v>1.6000000000000005</v>
      </c>
      <c r="X29" s="579">
        <v>10.7</v>
      </c>
      <c r="Y29" s="579">
        <f t="shared" si="3"/>
        <v>1.8999999999999986</v>
      </c>
      <c r="Z29" s="580">
        <v>967</v>
      </c>
      <c r="AA29" s="580">
        <v>85</v>
      </c>
      <c r="AB29" s="581" t="s">
        <v>651</v>
      </c>
      <c r="AC29" s="559" t="s">
        <v>294</v>
      </c>
      <c r="AD29" s="582">
        <v>9.6999999999999993</v>
      </c>
      <c r="AE29" s="578">
        <v>8</v>
      </c>
      <c r="AF29" s="578">
        <f t="shared" si="4"/>
        <v>1.6999999999999993</v>
      </c>
      <c r="AG29" s="579">
        <v>11.7</v>
      </c>
      <c r="AH29" s="579">
        <f t="shared" si="5"/>
        <v>2</v>
      </c>
      <c r="AI29" s="580">
        <v>983</v>
      </c>
      <c r="AJ29" s="580">
        <v>95</v>
      </c>
      <c r="AK29" s="581" t="s">
        <v>846</v>
      </c>
      <c r="AL29" s="559" t="s">
        <v>294</v>
      </c>
      <c r="AM29" s="582">
        <v>8.2000000000000011</v>
      </c>
      <c r="AN29" s="578">
        <v>6.7</v>
      </c>
      <c r="AO29" s="578">
        <f t="shared" si="6"/>
        <v>1.5000000000000009</v>
      </c>
      <c r="AP29" s="579">
        <v>10.1</v>
      </c>
      <c r="AQ29" s="579">
        <f t="shared" si="7"/>
        <v>1.8999999999999986</v>
      </c>
      <c r="AR29" s="580">
        <v>1012</v>
      </c>
      <c r="AS29" s="580">
        <v>83</v>
      </c>
      <c r="AT29" s="867" t="s">
        <v>884</v>
      </c>
      <c r="AU29" s="868" t="s">
        <v>294</v>
      </c>
      <c r="AV29" s="865">
        <v>6.7</v>
      </c>
      <c r="AW29" s="866">
        <v>5.3</v>
      </c>
      <c r="AX29" s="866">
        <f t="shared" si="12"/>
        <v>1.4000000000000004</v>
      </c>
      <c r="AY29" s="866">
        <v>8.4</v>
      </c>
      <c r="AZ29" s="866">
        <f t="shared" si="13"/>
        <v>1.7000000000000002</v>
      </c>
      <c r="BA29" s="619">
        <v>1045</v>
      </c>
      <c r="BB29" s="622">
        <v>70</v>
      </c>
      <c r="BC29" s="944" t="s">
        <v>914</v>
      </c>
      <c r="BD29" s="945" t="s">
        <v>294</v>
      </c>
      <c r="BE29" s="946">
        <v>8.9</v>
      </c>
      <c r="BF29" s="947">
        <v>7.3</v>
      </c>
      <c r="BG29" s="947">
        <f t="shared" si="8"/>
        <v>1.6000000000000005</v>
      </c>
      <c r="BH29" s="947">
        <v>10.8</v>
      </c>
      <c r="BI29" s="947">
        <f t="shared" si="9"/>
        <v>1.9000000000000004</v>
      </c>
      <c r="BJ29" s="948">
        <v>990</v>
      </c>
      <c r="BK29" s="948">
        <v>88</v>
      </c>
    </row>
    <row r="30" spans="1:63" s="429" customFormat="1" ht="12.75" x14ac:dyDescent="0.2">
      <c r="A30" s="576" t="s">
        <v>517</v>
      </c>
      <c r="B30" s="559" t="s">
        <v>300</v>
      </c>
      <c r="C30" s="577">
        <v>9.5</v>
      </c>
      <c r="D30" s="578">
        <v>7.4</v>
      </c>
      <c r="E30" s="578">
        <f t="shared" si="10"/>
        <v>2.0999999999999996</v>
      </c>
      <c r="F30" s="579">
        <v>12.1</v>
      </c>
      <c r="G30" s="579">
        <f t="shared" si="11"/>
        <v>2.5999999999999996</v>
      </c>
      <c r="H30" s="580">
        <v>602</v>
      </c>
      <c r="I30" s="580">
        <v>57</v>
      </c>
      <c r="J30" s="576" t="s">
        <v>562</v>
      </c>
      <c r="K30" s="559" t="s">
        <v>300</v>
      </c>
      <c r="L30" s="577">
        <v>7.1</v>
      </c>
      <c r="M30" s="578">
        <v>5.3</v>
      </c>
      <c r="N30" s="578">
        <f t="shared" si="0"/>
        <v>1.7999999999999998</v>
      </c>
      <c r="O30" s="579">
        <v>9.4</v>
      </c>
      <c r="P30" s="579">
        <f t="shared" si="1"/>
        <v>2.3000000000000007</v>
      </c>
      <c r="Q30" s="580">
        <v>635</v>
      </c>
      <c r="R30" s="580">
        <v>45</v>
      </c>
      <c r="S30" s="576" t="s">
        <v>561</v>
      </c>
      <c r="T30" s="559" t="s">
        <v>300</v>
      </c>
      <c r="U30" s="577">
        <v>5.4</v>
      </c>
      <c r="V30" s="578">
        <v>3.9</v>
      </c>
      <c r="W30" s="578">
        <f t="shared" si="2"/>
        <v>1.5000000000000004</v>
      </c>
      <c r="X30" s="579">
        <v>7.5</v>
      </c>
      <c r="Y30" s="579">
        <f t="shared" si="3"/>
        <v>2.0999999999999996</v>
      </c>
      <c r="Z30" s="580">
        <v>611</v>
      </c>
      <c r="AA30" s="580">
        <v>33</v>
      </c>
      <c r="AB30" s="581" t="s">
        <v>651</v>
      </c>
      <c r="AC30" s="559" t="s">
        <v>300</v>
      </c>
      <c r="AD30" s="582">
        <v>5.5</v>
      </c>
      <c r="AE30" s="578">
        <v>3.9</v>
      </c>
      <c r="AF30" s="578">
        <f t="shared" si="4"/>
        <v>1.6</v>
      </c>
      <c r="AG30" s="579">
        <v>7.6</v>
      </c>
      <c r="AH30" s="579">
        <f t="shared" si="5"/>
        <v>2.0999999999999996</v>
      </c>
      <c r="AI30" s="580">
        <v>601</v>
      </c>
      <c r="AJ30" s="580">
        <v>33</v>
      </c>
      <c r="AK30" s="581" t="s">
        <v>846</v>
      </c>
      <c r="AL30" s="559" t="s">
        <v>300</v>
      </c>
      <c r="AM30" s="582">
        <v>7.1000000000000005</v>
      </c>
      <c r="AN30" s="578">
        <v>5.3</v>
      </c>
      <c r="AO30" s="578">
        <f t="shared" si="6"/>
        <v>1.8000000000000007</v>
      </c>
      <c r="AP30" s="579">
        <v>9.3000000000000007</v>
      </c>
      <c r="AQ30" s="579">
        <f t="shared" si="7"/>
        <v>2.2000000000000002</v>
      </c>
      <c r="AR30" s="580">
        <v>637</v>
      </c>
      <c r="AS30" s="580">
        <v>45</v>
      </c>
      <c r="AT30" s="867" t="s">
        <v>884</v>
      </c>
      <c r="AU30" s="868" t="s">
        <v>300</v>
      </c>
      <c r="AV30" s="865">
        <v>8.6</v>
      </c>
      <c r="AW30" s="866">
        <v>6.7</v>
      </c>
      <c r="AX30" s="866">
        <f t="shared" si="12"/>
        <v>1.8999999999999995</v>
      </c>
      <c r="AY30" s="866">
        <v>11</v>
      </c>
      <c r="AZ30" s="866">
        <f t="shared" si="13"/>
        <v>2.4000000000000004</v>
      </c>
      <c r="BA30" s="619">
        <v>659</v>
      </c>
      <c r="BB30" s="622">
        <v>57</v>
      </c>
      <c r="BC30" s="944" t="s">
        <v>914</v>
      </c>
      <c r="BD30" s="945" t="s">
        <v>300</v>
      </c>
      <c r="BE30" s="946">
        <v>7.7</v>
      </c>
      <c r="BF30" s="947">
        <v>5.9</v>
      </c>
      <c r="BG30" s="947">
        <f t="shared" si="8"/>
        <v>1.7999999999999998</v>
      </c>
      <c r="BH30" s="947">
        <v>10</v>
      </c>
      <c r="BI30" s="947">
        <f t="shared" si="9"/>
        <v>2.2999999999999998</v>
      </c>
      <c r="BJ30" s="948">
        <v>636</v>
      </c>
      <c r="BK30" s="948">
        <v>49</v>
      </c>
    </row>
    <row r="31" spans="1:63" s="429" customFormat="1" ht="12.75" x14ac:dyDescent="0.2">
      <c r="A31" s="576" t="s">
        <v>517</v>
      </c>
      <c r="B31" s="559" t="s">
        <v>302</v>
      </c>
      <c r="C31" s="577">
        <v>11.8</v>
      </c>
      <c r="D31" s="578">
        <v>9.4</v>
      </c>
      <c r="E31" s="578">
        <f t="shared" si="10"/>
        <v>2.4000000000000004</v>
      </c>
      <c r="F31" s="579">
        <v>14.7</v>
      </c>
      <c r="G31" s="579">
        <f t="shared" si="11"/>
        <v>2.8999999999999986</v>
      </c>
      <c r="H31" s="580">
        <v>570</v>
      </c>
      <c r="I31" s="580">
        <v>67</v>
      </c>
      <c r="J31" s="576" t="s">
        <v>562</v>
      </c>
      <c r="K31" s="559" t="s">
        <v>302</v>
      </c>
      <c r="L31" s="577">
        <v>11.1</v>
      </c>
      <c r="M31" s="578">
        <v>8.6999999999999993</v>
      </c>
      <c r="N31" s="578">
        <f t="shared" si="0"/>
        <v>2.4000000000000004</v>
      </c>
      <c r="O31" s="579">
        <v>13.9</v>
      </c>
      <c r="P31" s="579">
        <f t="shared" si="1"/>
        <v>2.8000000000000007</v>
      </c>
      <c r="Q31" s="580">
        <v>570</v>
      </c>
      <c r="R31" s="580">
        <v>63</v>
      </c>
      <c r="S31" s="576" t="s">
        <v>561</v>
      </c>
      <c r="T31" s="559" t="s">
        <v>302</v>
      </c>
      <c r="U31" s="577">
        <v>14.7</v>
      </c>
      <c r="V31" s="578">
        <v>11.9</v>
      </c>
      <c r="W31" s="578">
        <f t="shared" si="2"/>
        <v>2.7999999999999989</v>
      </c>
      <c r="X31" s="579">
        <v>18</v>
      </c>
      <c r="Y31" s="579">
        <f t="shared" si="3"/>
        <v>3.3000000000000007</v>
      </c>
      <c r="Z31" s="580">
        <v>523</v>
      </c>
      <c r="AA31" s="580">
        <v>77</v>
      </c>
      <c r="AB31" s="581" t="s">
        <v>651</v>
      </c>
      <c r="AC31" s="559" t="s">
        <v>302</v>
      </c>
      <c r="AD31" s="582">
        <v>12.5</v>
      </c>
      <c r="AE31" s="578">
        <v>9.9</v>
      </c>
      <c r="AF31" s="578">
        <f t="shared" si="4"/>
        <v>2.5999999999999996</v>
      </c>
      <c r="AG31" s="579">
        <v>15.6</v>
      </c>
      <c r="AH31" s="579">
        <f t="shared" si="5"/>
        <v>3.0999999999999996</v>
      </c>
      <c r="AI31" s="580">
        <v>514</v>
      </c>
      <c r="AJ31" s="580">
        <v>64</v>
      </c>
      <c r="AK31" s="581" t="s">
        <v>846</v>
      </c>
      <c r="AL31" s="559" t="s">
        <v>302</v>
      </c>
      <c r="AM31" s="582">
        <v>9.6000000000000014</v>
      </c>
      <c r="AN31" s="578">
        <v>7.4</v>
      </c>
      <c r="AO31" s="578">
        <f t="shared" si="6"/>
        <v>2.2000000000000011</v>
      </c>
      <c r="AP31" s="579">
        <v>12.4</v>
      </c>
      <c r="AQ31" s="579">
        <f t="shared" si="7"/>
        <v>2.7999999999999989</v>
      </c>
      <c r="AR31" s="580">
        <v>540</v>
      </c>
      <c r="AS31" s="580">
        <v>52</v>
      </c>
      <c r="AT31" s="867" t="s">
        <v>884</v>
      </c>
      <c r="AU31" s="868" t="s">
        <v>302</v>
      </c>
      <c r="AV31" s="865">
        <v>11.4</v>
      </c>
      <c r="AW31" s="866">
        <v>9</v>
      </c>
      <c r="AX31" s="866">
        <f t="shared" si="12"/>
        <v>2.4000000000000004</v>
      </c>
      <c r="AY31" s="866">
        <v>14.3</v>
      </c>
      <c r="AZ31" s="866">
        <f t="shared" si="13"/>
        <v>2.9000000000000004</v>
      </c>
      <c r="BA31" s="619">
        <v>536</v>
      </c>
      <c r="BB31" s="622">
        <v>61</v>
      </c>
      <c r="BC31" s="944" t="s">
        <v>914</v>
      </c>
      <c r="BD31" s="945" t="s">
        <v>302</v>
      </c>
      <c r="BE31" s="946">
        <v>11.4</v>
      </c>
      <c r="BF31" s="947">
        <v>8.8000000000000007</v>
      </c>
      <c r="BG31" s="947">
        <f t="shared" si="8"/>
        <v>2.5999999999999996</v>
      </c>
      <c r="BH31" s="947">
        <v>14.6</v>
      </c>
      <c r="BI31" s="947">
        <f t="shared" si="9"/>
        <v>3.1999999999999993</v>
      </c>
      <c r="BJ31" s="948">
        <v>465</v>
      </c>
      <c r="BK31" s="948">
        <v>53</v>
      </c>
    </row>
    <row r="32" spans="1:63" s="429" customFormat="1" ht="12.75" x14ac:dyDescent="0.2">
      <c r="A32" s="576" t="s">
        <v>517</v>
      </c>
      <c r="B32" s="559" t="s">
        <v>292</v>
      </c>
      <c r="C32" s="577">
        <v>5.3</v>
      </c>
      <c r="D32" s="578">
        <v>3.2</v>
      </c>
      <c r="E32" s="578">
        <f t="shared" si="10"/>
        <v>2.0999999999999996</v>
      </c>
      <c r="F32" s="579">
        <v>8.5</v>
      </c>
      <c r="G32" s="579">
        <f t="shared" si="11"/>
        <v>3.2</v>
      </c>
      <c r="H32" s="580">
        <v>284</v>
      </c>
      <c r="I32" s="580">
        <v>15</v>
      </c>
      <c r="J32" s="576" t="s">
        <v>562</v>
      </c>
      <c r="K32" s="559" t="s">
        <v>292</v>
      </c>
      <c r="L32" s="577">
        <v>7</v>
      </c>
      <c r="M32" s="578">
        <v>4.5999999999999996</v>
      </c>
      <c r="N32" s="578">
        <f t="shared" si="0"/>
        <v>2.4000000000000004</v>
      </c>
      <c r="O32" s="579">
        <v>10.5</v>
      </c>
      <c r="P32" s="579">
        <f t="shared" si="1"/>
        <v>3.5</v>
      </c>
      <c r="Q32" s="580">
        <v>299</v>
      </c>
      <c r="R32" s="580">
        <v>21</v>
      </c>
      <c r="S32" s="576" t="s">
        <v>561</v>
      </c>
      <c r="T32" s="559" t="s">
        <v>292</v>
      </c>
      <c r="U32" s="577">
        <v>4.3</v>
      </c>
      <c r="V32" s="578">
        <v>2.5</v>
      </c>
      <c r="W32" s="578">
        <f t="shared" si="2"/>
        <v>1.7999999999999998</v>
      </c>
      <c r="X32" s="579">
        <v>7.2</v>
      </c>
      <c r="Y32" s="579">
        <f t="shared" si="3"/>
        <v>2.9000000000000004</v>
      </c>
      <c r="Z32" s="580">
        <v>302</v>
      </c>
      <c r="AA32" s="580">
        <v>13</v>
      </c>
      <c r="AB32" s="581" t="s">
        <v>651</v>
      </c>
      <c r="AC32" s="559" t="s">
        <v>292</v>
      </c>
      <c r="AD32" s="582">
        <v>8</v>
      </c>
      <c r="AE32" s="578">
        <v>5.3</v>
      </c>
      <c r="AF32" s="578">
        <f t="shared" si="4"/>
        <v>2.7</v>
      </c>
      <c r="AG32" s="579">
        <v>11.8</v>
      </c>
      <c r="AH32" s="579">
        <f t="shared" si="5"/>
        <v>3.8000000000000007</v>
      </c>
      <c r="AI32" s="580">
        <v>275</v>
      </c>
      <c r="AJ32" s="580">
        <v>22</v>
      </c>
      <c r="AK32" s="581" t="s">
        <v>846</v>
      </c>
      <c r="AL32" s="559" t="s">
        <v>292</v>
      </c>
      <c r="AM32" s="582">
        <v>3.6</v>
      </c>
      <c r="AN32" s="578">
        <v>1.9</v>
      </c>
      <c r="AO32" s="578">
        <f t="shared" si="6"/>
        <v>1.7000000000000002</v>
      </c>
      <c r="AP32" s="579">
        <v>6.7</v>
      </c>
      <c r="AQ32" s="579">
        <f t="shared" si="7"/>
        <v>3.1</v>
      </c>
      <c r="AR32" s="580">
        <v>250</v>
      </c>
      <c r="AS32" s="580">
        <v>9</v>
      </c>
      <c r="AT32" s="867" t="s">
        <v>884</v>
      </c>
      <c r="AU32" s="868" t="s">
        <v>292</v>
      </c>
      <c r="AV32" s="865">
        <v>5.2</v>
      </c>
      <c r="AW32" s="866">
        <v>3</v>
      </c>
      <c r="AX32" s="866">
        <f t="shared" si="12"/>
        <v>2.2000000000000002</v>
      </c>
      <c r="AY32" s="866">
        <v>8.6</v>
      </c>
      <c r="AZ32" s="866">
        <f t="shared" si="13"/>
        <v>3.3999999999999995</v>
      </c>
      <c r="BA32" s="619">
        <v>252</v>
      </c>
      <c r="BB32" s="622">
        <v>13</v>
      </c>
      <c r="BC32" s="944" t="s">
        <v>914</v>
      </c>
      <c r="BD32" s="945" t="s">
        <v>292</v>
      </c>
      <c r="BE32" s="946">
        <v>4.5999999999999996</v>
      </c>
      <c r="BF32" s="947">
        <v>2.7</v>
      </c>
      <c r="BG32" s="947">
        <f t="shared" si="8"/>
        <v>1.8999999999999995</v>
      </c>
      <c r="BH32" s="947">
        <v>7.7</v>
      </c>
      <c r="BI32" s="947">
        <f t="shared" si="9"/>
        <v>3.1000000000000005</v>
      </c>
      <c r="BJ32" s="948">
        <v>283</v>
      </c>
      <c r="BK32" s="948">
        <v>13</v>
      </c>
    </row>
    <row r="33" spans="1:72" s="429" customFormat="1" ht="12.75" x14ac:dyDescent="0.2">
      <c r="A33" s="576" t="s">
        <v>517</v>
      </c>
      <c r="B33" s="559" t="s">
        <v>304</v>
      </c>
      <c r="C33" s="577">
        <v>8.5</v>
      </c>
      <c r="D33" s="578">
        <v>6.5</v>
      </c>
      <c r="E33" s="578">
        <f t="shared" si="10"/>
        <v>2</v>
      </c>
      <c r="F33" s="579">
        <v>10.9</v>
      </c>
      <c r="G33" s="579">
        <f t="shared" si="11"/>
        <v>2.4000000000000004</v>
      </c>
      <c r="H33" s="580">
        <v>614</v>
      </c>
      <c r="I33" s="580">
        <v>52</v>
      </c>
      <c r="J33" s="576" t="s">
        <v>562</v>
      </c>
      <c r="K33" s="559" t="s">
        <v>304</v>
      </c>
      <c r="L33" s="577">
        <v>9</v>
      </c>
      <c r="M33" s="578">
        <v>7</v>
      </c>
      <c r="N33" s="578">
        <f t="shared" si="0"/>
        <v>2</v>
      </c>
      <c r="O33" s="579">
        <v>11.4</v>
      </c>
      <c r="P33" s="579">
        <f t="shared" si="1"/>
        <v>2.4000000000000004</v>
      </c>
      <c r="Q33" s="580">
        <v>656</v>
      </c>
      <c r="R33" s="580">
        <v>59</v>
      </c>
      <c r="S33" s="576" t="s">
        <v>561</v>
      </c>
      <c r="T33" s="559" t="s">
        <v>304</v>
      </c>
      <c r="U33" s="577">
        <v>10.7</v>
      </c>
      <c r="V33" s="578">
        <v>8.6</v>
      </c>
      <c r="W33" s="578">
        <f t="shared" si="2"/>
        <v>2.0999999999999996</v>
      </c>
      <c r="X33" s="579">
        <v>13.2</v>
      </c>
      <c r="Y33" s="579">
        <f t="shared" si="3"/>
        <v>2.5</v>
      </c>
      <c r="Z33" s="580">
        <v>692</v>
      </c>
      <c r="AA33" s="580">
        <v>74</v>
      </c>
      <c r="AB33" s="581" t="s">
        <v>651</v>
      </c>
      <c r="AC33" s="559" t="s">
        <v>304</v>
      </c>
      <c r="AD33" s="582">
        <v>7.7</v>
      </c>
      <c r="AE33" s="578">
        <v>5.9</v>
      </c>
      <c r="AF33" s="578">
        <f t="shared" si="4"/>
        <v>1.7999999999999998</v>
      </c>
      <c r="AG33" s="579">
        <v>9.9</v>
      </c>
      <c r="AH33" s="579">
        <f t="shared" si="5"/>
        <v>2.2000000000000002</v>
      </c>
      <c r="AI33" s="580">
        <v>679</v>
      </c>
      <c r="AJ33" s="580">
        <v>52</v>
      </c>
      <c r="AK33" s="581" t="s">
        <v>846</v>
      </c>
      <c r="AL33" s="559" t="s">
        <v>304</v>
      </c>
      <c r="AM33" s="582">
        <v>8.8000000000000007</v>
      </c>
      <c r="AN33" s="578">
        <v>6.9</v>
      </c>
      <c r="AO33" s="578">
        <f t="shared" si="6"/>
        <v>1.9000000000000004</v>
      </c>
      <c r="AP33" s="579">
        <v>11.2</v>
      </c>
      <c r="AQ33" s="579">
        <f t="shared" si="7"/>
        <v>2.3999999999999986</v>
      </c>
      <c r="AR33" s="580">
        <v>647</v>
      </c>
      <c r="AS33" s="580">
        <v>57</v>
      </c>
      <c r="AT33" s="867" t="s">
        <v>884</v>
      </c>
      <c r="AU33" s="868" t="s">
        <v>304</v>
      </c>
      <c r="AV33" s="865">
        <v>6.3</v>
      </c>
      <c r="AW33" s="866">
        <v>4.7</v>
      </c>
      <c r="AX33" s="866">
        <f t="shared" si="12"/>
        <v>1.5999999999999996</v>
      </c>
      <c r="AY33" s="866">
        <v>8.4</v>
      </c>
      <c r="AZ33" s="866">
        <f t="shared" si="13"/>
        <v>2.1000000000000005</v>
      </c>
      <c r="BA33" s="619">
        <v>668</v>
      </c>
      <c r="BB33" s="622">
        <v>42</v>
      </c>
      <c r="BC33" s="944" t="s">
        <v>914</v>
      </c>
      <c r="BD33" s="945" t="s">
        <v>304</v>
      </c>
      <c r="BE33" s="946">
        <v>9.8000000000000007</v>
      </c>
      <c r="BF33" s="947">
        <v>7.8</v>
      </c>
      <c r="BG33" s="947">
        <f t="shared" si="8"/>
        <v>2.0000000000000009</v>
      </c>
      <c r="BH33" s="947">
        <v>12.3</v>
      </c>
      <c r="BI33" s="947">
        <f t="shared" si="9"/>
        <v>2.5</v>
      </c>
      <c r="BJ33" s="948">
        <v>661</v>
      </c>
      <c r="BK33" s="948">
        <v>65</v>
      </c>
    </row>
    <row r="34" spans="1:72" s="429" customFormat="1" ht="12.75" x14ac:dyDescent="0.2">
      <c r="A34" s="576" t="s">
        <v>517</v>
      </c>
      <c r="B34" s="559" t="s">
        <v>306</v>
      </c>
      <c r="C34" s="577">
        <v>5.7</v>
      </c>
      <c r="D34" s="578">
        <v>4.2</v>
      </c>
      <c r="E34" s="578">
        <f t="shared" si="10"/>
        <v>1.5</v>
      </c>
      <c r="F34" s="579">
        <v>7.6</v>
      </c>
      <c r="G34" s="579">
        <f t="shared" si="11"/>
        <v>1.8999999999999995</v>
      </c>
      <c r="H34" s="580">
        <v>758</v>
      </c>
      <c r="I34" s="580">
        <v>43</v>
      </c>
      <c r="J34" s="576" t="s">
        <v>562</v>
      </c>
      <c r="K34" s="559" t="s">
        <v>306</v>
      </c>
      <c r="L34" s="577">
        <v>4.5999999999999996</v>
      </c>
      <c r="M34" s="578">
        <v>3.3</v>
      </c>
      <c r="N34" s="578">
        <f t="shared" si="0"/>
        <v>1.2999999999999998</v>
      </c>
      <c r="O34" s="579">
        <v>6.3</v>
      </c>
      <c r="P34" s="579">
        <f t="shared" si="1"/>
        <v>1.7000000000000002</v>
      </c>
      <c r="Q34" s="580">
        <v>725</v>
      </c>
      <c r="R34" s="580">
        <v>33</v>
      </c>
      <c r="S34" s="576" t="s">
        <v>561</v>
      </c>
      <c r="T34" s="559" t="s">
        <v>306</v>
      </c>
      <c r="U34" s="577">
        <v>4.2</v>
      </c>
      <c r="V34" s="578">
        <v>3</v>
      </c>
      <c r="W34" s="578">
        <f t="shared" si="2"/>
        <v>1.2000000000000002</v>
      </c>
      <c r="X34" s="579">
        <v>6</v>
      </c>
      <c r="Y34" s="579">
        <f t="shared" si="3"/>
        <v>1.7999999999999998</v>
      </c>
      <c r="Z34" s="580">
        <v>708</v>
      </c>
      <c r="AA34" s="580">
        <v>30</v>
      </c>
      <c r="AB34" s="581" t="s">
        <v>651</v>
      </c>
      <c r="AC34" s="559" t="s">
        <v>306</v>
      </c>
      <c r="AD34" s="582">
        <v>4.4000000000000004</v>
      </c>
      <c r="AE34" s="578">
        <v>3.1</v>
      </c>
      <c r="AF34" s="578">
        <f t="shared" si="4"/>
        <v>1.3000000000000003</v>
      </c>
      <c r="AG34" s="579">
        <v>6.2</v>
      </c>
      <c r="AH34" s="579">
        <f t="shared" si="5"/>
        <v>1.7999999999999998</v>
      </c>
      <c r="AI34" s="580">
        <v>660</v>
      </c>
      <c r="AJ34" s="580">
        <v>29</v>
      </c>
      <c r="AK34" s="581" t="s">
        <v>846</v>
      </c>
      <c r="AL34" s="559" t="s">
        <v>306</v>
      </c>
      <c r="AM34" s="582">
        <v>4.1000000000000005</v>
      </c>
      <c r="AN34" s="578">
        <v>2.9</v>
      </c>
      <c r="AO34" s="578">
        <f t="shared" si="6"/>
        <v>1.2000000000000006</v>
      </c>
      <c r="AP34" s="579">
        <v>5.8</v>
      </c>
      <c r="AQ34" s="579">
        <f t="shared" si="7"/>
        <v>1.6999999999999993</v>
      </c>
      <c r="AR34" s="580">
        <v>710</v>
      </c>
      <c r="AS34" s="580">
        <v>29</v>
      </c>
      <c r="AT34" s="867" t="s">
        <v>884</v>
      </c>
      <c r="AU34" s="868" t="s">
        <v>306</v>
      </c>
      <c r="AV34" s="865">
        <v>4.3</v>
      </c>
      <c r="AW34" s="866">
        <v>3</v>
      </c>
      <c r="AX34" s="866">
        <f t="shared" si="12"/>
        <v>1.2999999999999998</v>
      </c>
      <c r="AY34" s="866">
        <v>6</v>
      </c>
      <c r="AZ34" s="866">
        <f t="shared" si="13"/>
        <v>1.7000000000000002</v>
      </c>
      <c r="BA34" s="619">
        <v>727</v>
      </c>
      <c r="BB34" s="622">
        <v>31</v>
      </c>
      <c r="BC34" s="944" t="s">
        <v>914</v>
      </c>
      <c r="BD34" s="945" t="s">
        <v>306</v>
      </c>
      <c r="BE34" s="946">
        <v>4.9000000000000004</v>
      </c>
      <c r="BF34" s="947">
        <v>3.5</v>
      </c>
      <c r="BG34" s="947">
        <f t="shared" si="8"/>
        <v>1.4000000000000004</v>
      </c>
      <c r="BH34" s="947">
        <v>6.8</v>
      </c>
      <c r="BI34" s="947">
        <f t="shared" si="9"/>
        <v>1.8999999999999995</v>
      </c>
      <c r="BJ34" s="948">
        <v>690</v>
      </c>
      <c r="BK34" s="948">
        <v>34</v>
      </c>
    </row>
    <row r="35" spans="1:72" s="7" customFormat="1" x14ac:dyDescent="0.25">
      <c r="A35" s="583"/>
      <c r="B35" s="584"/>
      <c r="C35" s="585"/>
      <c r="D35" s="586"/>
      <c r="E35" s="586"/>
      <c r="F35" s="586"/>
      <c r="G35" s="586"/>
      <c r="H35" s="587"/>
      <c r="I35" s="587"/>
      <c r="J35" s="583"/>
      <c r="K35" s="584"/>
      <c r="L35" s="585"/>
      <c r="M35" s="586"/>
      <c r="N35" s="586"/>
      <c r="O35" s="586"/>
      <c r="P35" s="586"/>
      <c r="Q35" s="587"/>
      <c r="R35" s="587"/>
      <c r="S35" s="583"/>
      <c r="T35" s="584"/>
      <c r="U35" s="585"/>
      <c r="V35" s="586"/>
      <c r="W35" s="586"/>
      <c r="X35" s="586"/>
      <c r="Y35" s="586"/>
      <c r="Z35" s="587"/>
      <c r="AA35" s="587"/>
      <c r="AB35" s="583"/>
      <c r="AC35" s="584"/>
      <c r="AD35" s="585"/>
      <c r="AE35" s="586"/>
      <c r="AF35" s="586"/>
      <c r="AG35" s="586"/>
      <c r="AH35" s="586"/>
      <c r="AI35" s="587"/>
      <c r="AJ35" s="587"/>
      <c r="AK35" s="583"/>
      <c r="AL35" s="584"/>
      <c r="AM35" s="585"/>
      <c r="AN35" s="586"/>
      <c r="AO35" s="586"/>
      <c r="AP35" s="586"/>
      <c r="AQ35" s="586"/>
      <c r="AR35" s="587"/>
      <c r="AS35" s="587"/>
      <c r="AT35" s="583"/>
      <c r="AU35" s="584"/>
      <c r="AV35" s="585"/>
      <c r="AW35" s="586"/>
      <c r="AX35" s="586"/>
      <c r="AY35" s="586"/>
      <c r="AZ35" s="586"/>
      <c r="BA35" s="587"/>
      <c r="BB35" s="587"/>
      <c r="BC35" s="583"/>
      <c r="BD35" s="584"/>
      <c r="BE35" s="585"/>
      <c r="BF35" s="586"/>
      <c r="BG35" s="586"/>
      <c r="BH35" s="586"/>
      <c r="BI35" s="586"/>
      <c r="BJ35" s="587"/>
      <c r="BK35" s="587"/>
      <c r="BL35" s="583"/>
      <c r="BM35" s="584"/>
      <c r="BN35" s="585"/>
      <c r="BO35" s="586"/>
      <c r="BP35" s="586"/>
      <c r="BQ35" s="586"/>
      <c r="BR35" s="586"/>
      <c r="BS35" s="587"/>
      <c r="BT35" s="587"/>
    </row>
    <row r="36" spans="1:72" s="7" customFormat="1" x14ac:dyDescent="0.25">
      <c r="A36" s="583"/>
      <c r="B36" s="584"/>
      <c r="C36" s="585"/>
      <c r="D36" s="586"/>
      <c r="E36" s="586"/>
      <c r="F36" s="586"/>
      <c r="G36" s="586"/>
      <c r="H36" s="587"/>
      <c r="I36" s="587"/>
      <c r="J36" s="583"/>
      <c r="K36" s="584"/>
      <c r="L36" s="585"/>
      <c r="M36" s="586"/>
      <c r="N36" s="586"/>
      <c r="O36" s="586"/>
      <c r="P36" s="586"/>
      <c r="Q36" s="587"/>
      <c r="R36" s="587"/>
      <c r="S36" s="583"/>
      <c r="T36" s="584"/>
      <c r="U36" s="585"/>
      <c r="V36" s="586"/>
      <c r="W36" s="586"/>
      <c r="X36" s="586"/>
      <c r="Y36" s="586"/>
      <c r="Z36" s="587"/>
      <c r="AA36" s="587"/>
      <c r="AB36" s="583"/>
      <c r="AC36" s="584"/>
      <c r="AD36" s="585"/>
      <c r="AE36" s="586"/>
      <c r="AF36" s="586"/>
      <c r="AG36" s="586"/>
      <c r="AH36" s="586"/>
      <c r="AI36" s="587"/>
      <c r="AJ36" s="587"/>
      <c r="AK36" s="583"/>
      <c r="AL36" s="584"/>
      <c r="AM36" s="585"/>
      <c r="AN36" s="586"/>
      <c r="AO36" s="586"/>
      <c r="AP36" s="586"/>
      <c r="AQ36" s="586"/>
      <c r="AR36" s="587"/>
      <c r="AS36" s="587"/>
      <c r="AT36" s="583"/>
      <c r="AU36" s="584"/>
      <c r="AV36" s="585"/>
      <c r="AW36" s="586"/>
      <c r="AX36" s="586"/>
      <c r="AY36" s="586"/>
      <c r="AZ36" s="586"/>
      <c r="BA36" s="587"/>
      <c r="BB36" s="587"/>
      <c r="BC36" s="583"/>
      <c r="BD36" s="584"/>
      <c r="BE36" s="585"/>
      <c r="BF36" s="586"/>
      <c r="BG36" s="586"/>
      <c r="BH36" s="586"/>
      <c r="BI36" s="586"/>
      <c r="BJ36" s="587"/>
      <c r="BK36" s="587"/>
      <c r="BL36" s="583"/>
      <c r="BM36" s="584"/>
      <c r="BN36" s="585"/>
      <c r="BO36" s="586"/>
      <c r="BP36" s="586"/>
      <c r="BQ36" s="586"/>
      <c r="BR36" s="586"/>
      <c r="BS36" s="587"/>
      <c r="BT36" s="587"/>
    </row>
    <row r="37" spans="1:72" s="7" customFormat="1" x14ac:dyDescent="0.25">
      <c r="A37" s="583"/>
      <c r="B37" s="584"/>
      <c r="C37" s="585"/>
      <c r="D37" s="586"/>
      <c r="E37" s="586"/>
      <c r="F37" s="586"/>
      <c r="G37" s="586"/>
      <c r="H37" s="587"/>
      <c r="I37" s="587"/>
      <c r="J37" s="583"/>
      <c r="K37" s="584"/>
      <c r="L37" s="585"/>
      <c r="M37" s="586"/>
      <c r="N37" s="586"/>
      <c r="O37" s="586"/>
      <c r="P37" s="586"/>
      <c r="Q37" s="587"/>
      <c r="R37" s="587"/>
      <c r="S37" s="583"/>
      <c r="T37" s="584"/>
      <c r="U37" s="585"/>
      <c r="V37" s="586"/>
      <c r="W37" s="586"/>
      <c r="X37" s="586"/>
      <c r="Y37" s="586"/>
      <c r="Z37" s="587"/>
      <c r="AA37" s="587"/>
      <c r="AB37" s="583"/>
      <c r="AC37" s="584"/>
      <c r="AD37" s="585"/>
      <c r="AE37" s="586"/>
      <c r="AF37" s="586"/>
      <c r="AG37" s="586"/>
      <c r="AH37" s="586"/>
      <c r="AI37" s="587"/>
      <c r="AJ37" s="587"/>
      <c r="AK37" s="583"/>
      <c r="AL37" s="584"/>
      <c r="AM37" s="585"/>
      <c r="AN37" s="586"/>
      <c r="AO37" s="586"/>
      <c r="AP37" s="586"/>
      <c r="AQ37" s="586"/>
      <c r="AR37" s="587"/>
      <c r="AS37" s="587"/>
      <c r="AT37" s="583"/>
      <c r="AU37" s="584"/>
      <c r="AV37" s="585"/>
      <c r="AW37" s="586"/>
      <c r="AX37" s="586"/>
      <c r="AY37" s="586"/>
      <c r="AZ37" s="586"/>
      <c r="BA37" s="587"/>
      <c r="BB37" s="587"/>
      <c r="BC37" s="583"/>
      <c r="BD37" s="584"/>
      <c r="BE37" s="585"/>
      <c r="BF37" s="586"/>
      <c r="BG37" s="586"/>
      <c r="BH37" s="586"/>
      <c r="BI37" s="586"/>
      <c r="BJ37" s="587"/>
      <c r="BK37" s="587"/>
      <c r="BL37" s="583"/>
      <c r="BM37" s="584"/>
      <c r="BN37" s="585"/>
      <c r="BO37" s="586"/>
      <c r="BP37" s="586"/>
      <c r="BQ37" s="586"/>
      <c r="BR37" s="586"/>
      <c r="BS37" s="587"/>
      <c r="BT37" s="587"/>
    </row>
    <row r="38" spans="1:72" s="7" customFormat="1" x14ac:dyDescent="0.25">
      <c r="A38" s="583"/>
      <c r="B38" s="584"/>
      <c r="C38" s="585"/>
      <c r="D38" s="586"/>
      <c r="E38" s="586"/>
      <c r="F38" s="586"/>
      <c r="G38" s="586"/>
      <c r="H38" s="587"/>
      <c r="I38" s="587"/>
      <c r="J38" s="583"/>
      <c r="K38" s="584"/>
      <c r="L38" s="585"/>
      <c r="M38" s="586"/>
      <c r="N38" s="586"/>
      <c r="O38" s="586"/>
      <c r="P38" s="586"/>
      <c r="Q38" s="587"/>
      <c r="R38" s="587"/>
      <c r="S38" s="583"/>
      <c r="T38" s="584"/>
      <c r="U38" s="585"/>
      <c r="V38" s="586"/>
      <c r="W38" s="586"/>
      <c r="X38" s="586"/>
      <c r="Y38" s="586"/>
      <c r="Z38" s="587"/>
      <c r="AA38" s="587"/>
      <c r="AB38" s="583"/>
      <c r="AC38" s="584"/>
      <c r="AD38" s="585"/>
      <c r="AE38" s="586"/>
      <c r="AF38" s="586"/>
      <c r="AG38" s="586"/>
      <c r="AH38" s="586"/>
      <c r="AI38" s="587"/>
      <c r="AJ38" s="587"/>
      <c r="AK38" s="583"/>
      <c r="AL38" s="584"/>
      <c r="AM38" s="585"/>
      <c r="AN38" s="586"/>
      <c r="AO38" s="586"/>
      <c r="AP38" s="586"/>
      <c r="AQ38" s="586"/>
      <c r="AR38" s="587"/>
      <c r="AS38" s="587"/>
      <c r="AT38" s="583"/>
      <c r="AU38" s="584"/>
      <c r="AV38" s="585"/>
      <c r="AW38" s="586"/>
      <c r="AX38" s="586"/>
      <c r="AY38" s="586"/>
      <c r="AZ38" s="586"/>
      <c r="BA38" s="587"/>
      <c r="BB38" s="587"/>
      <c r="BC38" s="583"/>
      <c r="BD38" s="584"/>
      <c r="BE38" s="585"/>
      <c r="BF38" s="586"/>
      <c r="BG38" s="586"/>
      <c r="BH38" s="586"/>
      <c r="BI38" s="586"/>
      <c r="BJ38" s="587"/>
      <c r="BK38" s="587"/>
      <c r="BL38" s="583"/>
      <c r="BM38" s="584"/>
      <c r="BN38" s="585"/>
      <c r="BO38" s="586"/>
      <c r="BP38" s="586"/>
      <c r="BQ38" s="586"/>
      <c r="BR38" s="586"/>
      <c r="BS38" s="587"/>
      <c r="BT38" s="587"/>
    </row>
    <row r="39" spans="1:72" s="7" customFormat="1" x14ac:dyDescent="0.25">
      <c r="A39" s="583"/>
      <c r="B39" s="584"/>
      <c r="C39" s="585"/>
      <c r="D39" s="586"/>
      <c r="E39" s="586"/>
      <c r="F39" s="586"/>
      <c r="G39" s="586"/>
      <c r="H39" s="587"/>
      <c r="I39" s="587"/>
      <c r="J39" s="583"/>
      <c r="K39" s="584"/>
      <c r="L39" s="585"/>
      <c r="M39" s="586"/>
      <c r="N39" s="586"/>
      <c r="O39" s="586"/>
      <c r="P39" s="586"/>
      <c r="Q39" s="587"/>
      <c r="R39" s="587"/>
      <c r="S39" s="583"/>
      <c r="T39" s="584"/>
      <c r="U39" s="585"/>
      <c r="V39" s="586"/>
      <c r="W39" s="586"/>
      <c r="X39" s="586"/>
      <c r="Y39" s="586"/>
      <c r="Z39" s="587"/>
      <c r="AA39" s="587"/>
      <c r="AB39" s="583"/>
      <c r="AC39" s="584"/>
      <c r="AD39" s="585"/>
      <c r="AE39" s="586"/>
      <c r="AF39" s="586"/>
      <c r="AG39" s="586"/>
      <c r="AH39" s="586"/>
      <c r="AI39" s="587"/>
      <c r="AJ39" s="587"/>
      <c r="AK39" s="583"/>
      <c r="AL39" s="584"/>
      <c r="AM39" s="585"/>
      <c r="AN39" s="586"/>
      <c r="AO39" s="586"/>
      <c r="AP39" s="586"/>
      <c r="AQ39" s="586"/>
      <c r="AR39" s="587"/>
      <c r="AS39" s="587"/>
      <c r="AT39" s="583"/>
      <c r="AU39" s="584"/>
      <c r="AV39" s="585"/>
      <c r="AW39" s="586"/>
      <c r="AX39" s="586"/>
      <c r="AY39" s="586"/>
      <c r="AZ39" s="586"/>
      <c r="BA39" s="587"/>
      <c r="BB39" s="587"/>
      <c r="BC39" s="583"/>
      <c r="BD39" s="584"/>
      <c r="BE39" s="585"/>
      <c r="BF39" s="586"/>
      <c r="BG39" s="586"/>
      <c r="BH39" s="586"/>
      <c r="BI39" s="586"/>
      <c r="BJ39" s="587"/>
      <c r="BK39" s="587"/>
      <c r="BL39" s="583"/>
      <c r="BM39" s="584"/>
      <c r="BN39" s="585"/>
      <c r="BO39" s="586"/>
      <c r="BP39" s="586"/>
      <c r="BQ39" s="586"/>
      <c r="BR39" s="586"/>
      <c r="BS39" s="587"/>
      <c r="BT39" s="587"/>
    </row>
    <row r="40" spans="1:72" s="7" customFormat="1" x14ac:dyDescent="0.25">
      <c r="A40" s="583"/>
      <c r="B40" s="584"/>
      <c r="C40" s="585"/>
      <c r="D40" s="586"/>
      <c r="E40" s="586"/>
      <c r="F40" s="586"/>
      <c r="G40" s="586"/>
      <c r="H40" s="587"/>
      <c r="I40" s="587"/>
      <c r="J40" s="583"/>
      <c r="K40" s="584"/>
      <c r="L40" s="585"/>
      <c r="M40" s="586"/>
      <c r="N40" s="586"/>
      <c r="O40" s="586"/>
      <c r="P40" s="586"/>
      <c r="Q40" s="587"/>
      <c r="R40" s="587"/>
      <c r="S40" s="583"/>
      <c r="T40" s="584"/>
      <c r="U40" s="585"/>
      <c r="V40" s="586"/>
      <c r="W40" s="586"/>
      <c r="X40" s="586"/>
      <c r="Y40" s="586"/>
      <c r="Z40" s="587"/>
      <c r="AA40" s="587"/>
      <c r="AB40" s="583"/>
      <c r="AC40" s="584"/>
      <c r="AD40" s="585"/>
      <c r="AE40" s="586"/>
      <c r="AF40" s="586"/>
      <c r="AG40" s="586"/>
      <c r="AH40" s="586"/>
      <c r="AI40" s="587"/>
      <c r="AJ40" s="587"/>
      <c r="AK40" s="583"/>
      <c r="AL40" s="584"/>
      <c r="AM40" s="585"/>
      <c r="AN40" s="586"/>
      <c r="AO40" s="586"/>
      <c r="AP40" s="586"/>
      <c r="AQ40" s="586"/>
      <c r="AR40" s="587"/>
      <c r="AS40" s="587"/>
      <c r="AT40" s="583"/>
      <c r="AU40" s="584"/>
      <c r="AV40" s="585"/>
      <c r="AW40" s="586"/>
      <c r="AX40" s="586"/>
      <c r="AY40" s="586"/>
      <c r="AZ40" s="586"/>
      <c r="BA40" s="587"/>
      <c r="BB40" s="587"/>
      <c r="BC40" s="583"/>
      <c r="BD40" s="584"/>
      <c r="BE40" s="585"/>
      <c r="BF40" s="586"/>
      <c r="BG40" s="586"/>
      <c r="BH40" s="586"/>
      <c r="BI40" s="586"/>
      <c r="BJ40" s="587"/>
      <c r="BK40" s="587"/>
      <c r="BL40" s="583"/>
      <c r="BM40" s="584"/>
      <c r="BN40" s="585"/>
      <c r="BO40" s="586"/>
      <c r="BP40" s="586"/>
      <c r="BQ40" s="586"/>
      <c r="BR40" s="586"/>
      <c r="BS40" s="587"/>
      <c r="BT40" s="587"/>
    </row>
    <row r="41" spans="1:72" s="7" customFormat="1" x14ac:dyDescent="0.25">
      <c r="A41" s="583"/>
      <c r="B41" s="584"/>
      <c r="C41" s="585"/>
      <c r="D41" s="586"/>
      <c r="E41" s="586"/>
      <c r="F41" s="586"/>
      <c r="G41" s="586"/>
      <c r="H41" s="587"/>
      <c r="I41" s="587"/>
      <c r="J41" s="583"/>
      <c r="K41" s="584"/>
      <c r="L41" s="585"/>
      <c r="M41" s="586"/>
      <c r="N41" s="586"/>
      <c r="O41" s="586"/>
      <c r="P41" s="586"/>
      <c r="Q41" s="587"/>
      <c r="R41" s="587"/>
      <c r="S41" s="583"/>
      <c r="T41" s="584"/>
      <c r="U41" s="585"/>
      <c r="V41" s="586"/>
      <c r="W41" s="586"/>
      <c r="X41" s="586"/>
      <c r="Y41" s="586"/>
      <c r="Z41" s="587"/>
      <c r="AA41" s="587"/>
      <c r="AB41" s="583"/>
      <c r="AC41" s="584"/>
      <c r="AD41" s="585"/>
      <c r="AE41" s="586"/>
      <c r="AF41" s="586"/>
      <c r="AG41" s="586"/>
      <c r="AH41" s="586"/>
      <c r="AI41" s="587"/>
      <c r="AJ41" s="587"/>
      <c r="AK41" s="583"/>
      <c r="AL41" s="584"/>
      <c r="AM41" s="585"/>
      <c r="AN41" s="586"/>
      <c r="AO41" s="586"/>
      <c r="AP41" s="586"/>
      <c r="AQ41" s="586"/>
      <c r="AR41" s="587"/>
      <c r="AS41" s="587"/>
      <c r="AT41" s="583"/>
      <c r="AU41" s="584"/>
      <c r="AV41" s="585"/>
      <c r="AW41" s="586"/>
      <c r="AX41" s="586"/>
      <c r="AY41" s="586"/>
      <c r="AZ41" s="586"/>
      <c r="BA41" s="587"/>
      <c r="BB41" s="587"/>
      <c r="BC41" s="583"/>
      <c r="BD41" s="584"/>
      <c r="BE41" s="585"/>
      <c r="BF41" s="586"/>
      <c r="BG41" s="586"/>
      <c r="BH41" s="586"/>
      <c r="BI41" s="586"/>
      <c r="BJ41" s="587"/>
      <c r="BK41" s="587"/>
      <c r="BL41" s="583"/>
      <c r="BM41" s="584"/>
      <c r="BN41" s="585"/>
      <c r="BO41" s="586"/>
      <c r="BP41" s="586"/>
      <c r="BQ41" s="586"/>
      <c r="BR41" s="586"/>
      <c r="BS41" s="587"/>
      <c r="BT41" s="587"/>
    </row>
    <row r="42" spans="1:72" s="7" customFormat="1" x14ac:dyDescent="0.25">
      <c r="A42" s="583"/>
      <c r="B42" s="584"/>
      <c r="C42" s="585"/>
      <c r="D42" s="586"/>
      <c r="E42" s="586"/>
      <c r="F42" s="586"/>
      <c r="G42" s="586"/>
      <c r="H42" s="587"/>
      <c r="I42" s="587"/>
      <c r="J42" s="583"/>
      <c r="K42" s="584"/>
      <c r="L42" s="585"/>
      <c r="M42" s="586"/>
      <c r="N42" s="586"/>
      <c r="O42" s="586"/>
      <c r="P42" s="586"/>
      <c r="Q42" s="587"/>
      <c r="R42" s="587"/>
      <c r="S42" s="583"/>
      <c r="T42" s="584"/>
      <c r="U42" s="585"/>
      <c r="V42" s="586"/>
      <c r="W42" s="586"/>
      <c r="X42" s="586"/>
      <c r="Y42" s="586"/>
      <c r="Z42" s="587"/>
      <c r="AA42" s="587"/>
      <c r="AB42" s="583"/>
      <c r="AC42" s="584"/>
      <c r="AD42" s="585"/>
      <c r="AE42" s="586"/>
      <c r="AF42" s="586"/>
      <c r="AG42" s="586"/>
      <c r="AH42" s="586"/>
      <c r="AI42" s="587"/>
      <c r="AJ42" s="587"/>
      <c r="AK42" s="583"/>
      <c r="AL42" s="584"/>
      <c r="AM42" s="585"/>
      <c r="AN42" s="586"/>
      <c r="AO42" s="586"/>
      <c r="AP42" s="586"/>
      <c r="AQ42" s="586"/>
      <c r="AR42" s="587"/>
      <c r="AS42" s="587"/>
      <c r="AT42" s="583"/>
      <c r="AU42" s="584"/>
      <c r="AV42" s="585"/>
      <c r="AW42" s="586"/>
      <c r="AX42" s="586"/>
      <c r="AY42" s="586"/>
      <c r="AZ42" s="586"/>
      <c r="BA42" s="587"/>
      <c r="BB42" s="587"/>
      <c r="BC42" s="583"/>
      <c r="BD42" s="584"/>
      <c r="BE42" s="585"/>
      <c r="BF42" s="586"/>
      <c r="BG42" s="586"/>
      <c r="BH42" s="586"/>
      <c r="BI42" s="586"/>
      <c r="BJ42" s="587"/>
      <c r="BK42" s="587"/>
      <c r="BL42" s="583"/>
      <c r="BM42" s="584"/>
      <c r="BN42" s="585"/>
      <c r="BO42" s="586"/>
      <c r="BP42" s="586"/>
      <c r="BQ42" s="586"/>
      <c r="BR42" s="586"/>
      <c r="BS42" s="587"/>
      <c r="BT42" s="587"/>
    </row>
    <row r="43" spans="1:72" s="7" customFormat="1" x14ac:dyDescent="0.25">
      <c r="A43" s="583"/>
      <c r="B43" s="584"/>
      <c r="C43" s="585"/>
      <c r="D43" s="586"/>
      <c r="E43" s="586"/>
      <c r="F43" s="586"/>
      <c r="G43" s="586"/>
      <c r="H43" s="587"/>
      <c r="I43" s="587"/>
      <c r="J43" s="583"/>
      <c r="K43" s="584"/>
      <c r="L43" s="585"/>
      <c r="M43" s="586"/>
      <c r="N43" s="586"/>
      <c r="O43" s="586"/>
      <c r="P43" s="586"/>
      <c r="Q43" s="587"/>
      <c r="R43" s="587"/>
      <c r="S43" s="583"/>
      <c r="T43" s="584"/>
      <c r="U43" s="585"/>
      <c r="V43" s="586"/>
      <c r="W43" s="586"/>
      <c r="X43" s="586"/>
      <c r="Y43" s="586"/>
      <c r="Z43" s="587"/>
      <c r="AA43" s="587"/>
      <c r="AB43" s="583"/>
      <c r="AC43" s="584"/>
      <c r="AD43" s="585"/>
      <c r="AE43" s="586"/>
      <c r="AF43" s="586"/>
      <c r="AG43" s="586"/>
      <c r="AH43" s="586"/>
      <c r="AI43" s="587"/>
      <c r="AJ43" s="587"/>
      <c r="AK43" s="583"/>
      <c r="AL43" s="584"/>
      <c r="AM43" s="585"/>
      <c r="AN43" s="586"/>
      <c r="AO43" s="586"/>
      <c r="AP43" s="586"/>
      <c r="AQ43" s="586"/>
      <c r="AR43" s="587"/>
      <c r="AS43" s="587"/>
      <c r="AT43" s="583"/>
      <c r="AU43" s="584"/>
      <c r="AV43" s="585"/>
      <c r="AW43" s="586"/>
      <c r="AX43" s="586"/>
      <c r="AY43" s="586"/>
      <c r="AZ43" s="586"/>
      <c r="BA43" s="587"/>
      <c r="BB43" s="587"/>
      <c r="BC43" s="583"/>
      <c r="BD43" s="584"/>
      <c r="BE43" s="585"/>
      <c r="BF43" s="586"/>
      <c r="BG43" s="586"/>
      <c r="BH43" s="586"/>
      <c r="BI43" s="586"/>
      <c r="BJ43" s="587"/>
      <c r="BK43" s="587"/>
      <c r="BL43" s="583"/>
      <c r="BM43" s="584"/>
      <c r="BN43" s="585"/>
      <c r="BO43" s="586"/>
      <c r="BP43" s="586"/>
      <c r="BQ43" s="586"/>
      <c r="BR43" s="586"/>
      <c r="BS43" s="587"/>
      <c r="BT43" s="587"/>
    </row>
    <row r="44" spans="1:72" s="7" customFormat="1" x14ac:dyDescent="0.25">
      <c r="A44" s="583"/>
      <c r="B44" s="584"/>
      <c r="C44" s="585"/>
      <c r="D44" s="586"/>
      <c r="E44" s="586"/>
      <c r="F44" s="586"/>
      <c r="G44" s="586"/>
      <c r="H44" s="587"/>
      <c r="I44" s="587"/>
      <c r="J44" s="583"/>
      <c r="K44" s="584"/>
      <c r="L44" s="585"/>
      <c r="M44" s="586"/>
      <c r="N44" s="586"/>
      <c r="O44" s="586"/>
      <c r="P44" s="586"/>
      <c r="Q44" s="587"/>
      <c r="R44" s="587"/>
      <c r="S44" s="583"/>
      <c r="T44" s="584"/>
      <c r="U44" s="585"/>
      <c r="V44" s="586"/>
      <c r="W44" s="586"/>
      <c r="X44" s="586"/>
      <c r="Y44" s="586"/>
      <c r="Z44" s="587"/>
      <c r="AA44" s="587"/>
      <c r="AB44" s="583"/>
      <c r="AC44" s="584"/>
      <c r="AD44" s="585"/>
      <c r="AE44" s="586"/>
      <c r="AF44" s="586"/>
      <c r="AG44" s="586"/>
      <c r="AH44" s="586"/>
      <c r="AI44" s="587"/>
      <c r="AJ44" s="587"/>
      <c r="AK44" s="583"/>
      <c r="AL44" s="584"/>
      <c r="AM44" s="585"/>
      <c r="AN44" s="586"/>
      <c r="AO44" s="586"/>
      <c r="AP44" s="586"/>
      <c r="AQ44" s="586"/>
      <c r="AR44" s="587"/>
      <c r="AS44" s="587"/>
      <c r="AT44" s="583"/>
      <c r="AU44" s="584"/>
      <c r="AV44" s="585"/>
      <c r="AW44" s="586"/>
      <c r="AX44" s="586"/>
      <c r="AY44" s="586"/>
      <c r="AZ44" s="586"/>
      <c r="BA44" s="587"/>
      <c r="BB44" s="587"/>
      <c r="BC44" s="583"/>
      <c r="BD44" s="584"/>
      <c r="BE44" s="585"/>
      <c r="BF44" s="586"/>
      <c r="BG44" s="586"/>
      <c r="BH44" s="586"/>
      <c r="BI44" s="586"/>
      <c r="BJ44" s="587"/>
      <c r="BK44" s="587"/>
      <c r="BL44" s="583"/>
      <c r="BM44" s="584"/>
      <c r="BN44" s="585"/>
      <c r="BO44" s="586"/>
      <c r="BP44" s="586"/>
      <c r="BQ44" s="586"/>
      <c r="BR44" s="586"/>
      <c r="BS44" s="587"/>
      <c r="BT44" s="587"/>
    </row>
    <row r="45" spans="1:72" s="7" customFormat="1" x14ac:dyDescent="0.25">
      <c r="A45" s="583"/>
      <c r="B45" s="584"/>
      <c r="C45" s="585"/>
      <c r="D45" s="586"/>
      <c r="E45" s="586"/>
      <c r="F45" s="586"/>
      <c r="G45" s="586"/>
      <c r="H45" s="587"/>
      <c r="I45" s="587"/>
      <c r="J45" s="583"/>
      <c r="K45" s="584"/>
      <c r="L45" s="585"/>
      <c r="M45" s="586"/>
      <c r="N45" s="586"/>
      <c r="O45" s="586"/>
      <c r="P45" s="586"/>
      <c r="Q45" s="587"/>
      <c r="R45" s="587"/>
      <c r="S45" s="583"/>
      <c r="T45" s="584"/>
      <c r="U45" s="585"/>
      <c r="V45" s="586"/>
      <c r="W45" s="586"/>
      <c r="X45" s="586"/>
      <c r="Y45" s="586"/>
      <c r="Z45" s="587"/>
      <c r="AA45" s="587"/>
      <c r="AB45" s="583"/>
      <c r="AC45" s="584"/>
      <c r="AD45" s="585"/>
      <c r="AE45" s="586"/>
      <c r="AF45" s="586"/>
      <c r="AG45" s="586"/>
      <c r="AH45" s="586"/>
      <c r="AI45" s="587"/>
      <c r="AJ45" s="587"/>
      <c r="AK45" s="583"/>
      <c r="AL45" s="584"/>
      <c r="AM45" s="585"/>
      <c r="AN45" s="586"/>
      <c r="AO45" s="586"/>
      <c r="AP45" s="586"/>
      <c r="AQ45" s="586"/>
      <c r="AR45" s="587"/>
      <c r="AS45" s="587"/>
      <c r="AT45" s="583"/>
      <c r="AU45" s="584"/>
      <c r="AV45" s="585"/>
      <c r="AW45" s="586"/>
      <c r="AX45" s="586"/>
      <c r="AY45" s="586"/>
      <c r="AZ45" s="586"/>
      <c r="BA45" s="587"/>
      <c r="BB45" s="587"/>
      <c r="BC45" s="583"/>
      <c r="BD45" s="584"/>
      <c r="BE45" s="585"/>
      <c r="BF45" s="586"/>
      <c r="BG45" s="586"/>
      <c r="BH45" s="586"/>
      <c r="BI45" s="586"/>
      <c r="BJ45" s="587"/>
      <c r="BK45" s="587"/>
      <c r="BL45" s="583"/>
      <c r="BM45" s="584"/>
      <c r="BN45" s="585"/>
      <c r="BO45" s="586"/>
      <c r="BP45" s="586"/>
      <c r="BQ45" s="586"/>
      <c r="BR45" s="586"/>
      <c r="BS45" s="587"/>
      <c r="BT45" s="587"/>
    </row>
    <row r="46" spans="1:72" s="7" customFormat="1" x14ac:dyDescent="0.25">
      <c r="A46" s="583"/>
      <c r="B46" s="584"/>
      <c r="C46" s="585"/>
      <c r="D46" s="586"/>
      <c r="E46" s="586"/>
      <c r="F46" s="586"/>
      <c r="G46" s="586"/>
      <c r="H46" s="587"/>
      <c r="I46" s="587"/>
      <c r="J46" s="583"/>
      <c r="K46" s="584"/>
      <c r="L46" s="585"/>
      <c r="M46" s="586"/>
      <c r="N46" s="586"/>
      <c r="O46" s="586"/>
      <c r="P46" s="586"/>
      <c r="Q46" s="587"/>
      <c r="R46" s="587"/>
      <c r="S46" s="583"/>
      <c r="T46" s="584"/>
      <c r="U46" s="585"/>
      <c r="V46" s="586"/>
      <c r="W46" s="586"/>
      <c r="X46" s="586"/>
      <c r="Y46" s="586"/>
      <c r="Z46" s="587"/>
      <c r="AA46" s="587"/>
      <c r="AB46" s="583"/>
      <c r="AC46" s="584"/>
      <c r="AD46" s="585"/>
      <c r="AE46" s="586"/>
      <c r="AF46" s="586"/>
      <c r="AG46" s="586"/>
      <c r="AH46" s="586"/>
      <c r="AI46" s="587"/>
      <c r="AJ46" s="587"/>
      <c r="AK46" s="583"/>
      <c r="AL46" s="584"/>
      <c r="AM46" s="585"/>
      <c r="AN46" s="586"/>
      <c r="AO46" s="586"/>
      <c r="AP46" s="586"/>
      <c r="AQ46" s="586"/>
      <c r="AR46" s="587"/>
      <c r="AS46" s="587"/>
      <c r="AT46" s="583"/>
      <c r="AU46" s="584"/>
      <c r="AV46" s="585"/>
      <c r="AW46" s="586"/>
      <c r="AX46" s="586"/>
      <c r="AY46" s="586"/>
      <c r="AZ46" s="586"/>
      <c r="BA46" s="587"/>
      <c r="BB46" s="587"/>
      <c r="BC46" s="583"/>
      <c r="BD46" s="584"/>
      <c r="BE46" s="585"/>
      <c r="BF46" s="586"/>
      <c r="BG46" s="586"/>
      <c r="BH46" s="586"/>
      <c r="BI46" s="586"/>
      <c r="BJ46" s="587"/>
      <c r="BK46" s="587"/>
      <c r="BL46" s="583"/>
      <c r="BM46" s="584"/>
      <c r="BN46" s="585"/>
      <c r="BO46" s="586"/>
      <c r="BP46" s="586"/>
      <c r="BQ46" s="586"/>
      <c r="BR46" s="586"/>
      <c r="BS46" s="587"/>
      <c r="BT46" s="587"/>
    </row>
    <row r="47" spans="1:72" s="7" customFormat="1" x14ac:dyDescent="0.25">
      <c r="A47" s="583"/>
      <c r="B47" s="584"/>
      <c r="C47" s="585"/>
      <c r="D47" s="586"/>
      <c r="E47" s="586"/>
      <c r="F47" s="586"/>
      <c r="G47" s="586"/>
      <c r="H47" s="587"/>
      <c r="I47" s="587"/>
      <c r="J47" s="583"/>
      <c r="K47" s="584"/>
      <c r="L47" s="585"/>
      <c r="M47" s="586"/>
      <c r="N47" s="586"/>
      <c r="O47" s="586"/>
      <c r="P47" s="586"/>
      <c r="Q47" s="587"/>
      <c r="R47" s="587"/>
      <c r="S47" s="583"/>
      <c r="T47" s="584"/>
      <c r="U47" s="585"/>
      <c r="V47" s="586"/>
      <c r="W47" s="586"/>
      <c r="X47" s="586"/>
      <c r="Y47" s="586"/>
      <c r="Z47" s="587"/>
      <c r="AA47" s="587"/>
      <c r="AB47" s="583"/>
      <c r="AC47" s="584"/>
      <c r="AD47" s="585"/>
      <c r="AE47" s="586"/>
      <c r="AF47" s="586"/>
      <c r="AG47" s="586"/>
      <c r="AH47" s="586"/>
      <c r="AI47" s="587"/>
      <c r="AJ47" s="587"/>
      <c r="AK47" s="583"/>
      <c r="AL47" s="584"/>
      <c r="AM47" s="585"/>
      <c r="AN47" s="586"/>
      <c r="AO47" s="586"/>
      <c r="AP47" s="586"/>
      <c r="AQ47" s="586"/>
      <c r="AR47" s="587"/>
      <c r="AS47" s="587"/>
      <c r="AT47" s="583"/>
      <c r="AU47" s="584"/>
      <c r="AV47" s="585"/>
      <c r="AW47" s="586"/>
      <c r="AX47" s="586"/>
      <c r="AY47" s="586"/>
      <c r="AZ47" s="586"/>
      <c r="BA47" s="587"/>
      <c r="BB47" s="587"/>
      <c r="BC47" s="583"/>
      <c r="BD47" s="584"/>
      <c r="BE47" s="585"/>
      <c r="BF47" s="586"/>
      <c r="BG47" s="586"/>
      <c r="BH47" s="586"/>
      <c r="BI47" s="586"/>
      <c r="BJ47" s="587"/>
      <c r="BK47" s="587"/>
      <c r="BL47" s="583"/>
      <c r="BM47" s="584"/>
      <c r="BN47" s="585"/>
      <c r="BO47" s="586"/>
      <c r="BP47" s="586"/>
      <c r="BQ47" s="586"/>
      <c r="BR47" s="586"/>
      <c r="BS47" s="587"/>
      <c r="BT47" s="587"/>
    </row>
    <row r="48" spans="1:72" s="7" customFormat="1" x14ac:dyDescent="0.25">
      <c r="A48" s="583"/>
      <c r="B48" s="584"/>
      <c r="C48" s="585"/>
      <c r="D48" s="586"/>
      <c r="E48" s="586"/>
      <c r="F48" s="586"/>
      <c r="G48" s="586"/>
      <c r="H48" s="587"/>
      <c r="I48" s="587"/>
      <c r="J48" s="583"/>
      <c r="K48" s="584"/>
      <c r="L48" s="585"/>
      <c r="M48" s="586"/>
      <c r="N48" s="586"/>
      <c r="O48" s="586"/>
      <c r="P48" s="586"/>
      <c r="Q48" s="587"/>
      <c r="R48" s="587"/>
      <c r="S48" s="583"/>
      <c r="T48" s="584"/>
      <c r="U48" s="585"/>
      <c r="V48" s="586"/>
      <c r="W48" s="586"/>
      <c r="X48" s="586"/>
      <c r="Y48" s="586"/>
      <c r="Z48" s="587"/>
      <c r="AA48" s="587"/>
      <c r="AB48" s="583"/>
      <c r="AC48" s="584"/>
      <c r="AD48" s="585"/>
      <c r="AE48" s="586"/>
      <c r="AF48" s="586"/>
      <c r="AG48" s="586"/>
      <c r="AH48" s="586"/>
      <c r="AI48" s="587"/>
      <c r="AJ48" s="587"/>
      <c r="AK48" s="583"/>
      <c r="AL48" s="584"/>
      <c r="AM48" s="585"/>
      <c r="AN48" s="586"/>
      <c r="AO48" s="586"/>
      <c r="AP48" s="586"/>
      <c r="AQ48" s="586"/>
      <c r="AR48" s="587"/>
      <c r="AS48" s="587"/>
      <c r="AT48" s="583"/>
      <c r="AU48" s="584"/>
      <c r="AV48" s="585"/>
      <c r="AW48" s="586"/>
      <c r="AX48" s="586"/>
      <c r="AY48" s="586"/>
      <c r="AZ48" s="586"/>
      <c r="BA48" s="587"/>
      <c r="BB48" s="587"/>
      <c r="BC48" s="583"/>
      <c r="BD48" s="584"/>
      <c r="BE48" s="585"/>
      <c r="BF48" s="586"/>
      <c r="BG48" s="586"/>
      <c r="BH48" s="586"/>
      <c r="BI48" s="586"/>
      <c r="BJ48" s="587"/>
      <c r="BK48" s="587"/>
      <c r="BL48" s="583"/>
      <c r="BM48" s="584"/>
      <c r="BN48" s="585"/>
      <c r="BO48" s="586"/>
      <c r="BP48" s="586"/>
      <c r="BQ48" s="586"/>
      <c r="BR48" s="586"/>
      <c r="BS48" s="587"/>
      <c r="BT48" s="587"/>
    </row>
    <row r="49" spans="1:72" s="7" customFormat="1" x14ac:dyDescent="0.25">
      <c r="A49" s="583"/>
      <c r="B49" s="584"/>
      <c r="C49" s="585"/>
      <c r="D49" s="586"/>
      <c r="E49" s="586"/>
      <c r="F49" s="586"/>
      <c r="G49" s="586"/>
      <c r="H49" s="587"/>
      <c r="I49" s="587"/>
      <c r="J49" s="583"/>
      <c r="K49" s="584"/>
      <c r="L49" s="585"/>
      <c r="M49" s="586"/>
      <c r="N49" s="586"/>
      <c r="O49" s="586"/>
      <c r="P49" s="586"/>
      <c r="Q49" s="587"/>
      <c r="R49" s="587"/>
      <c r="S49" s="583"/>
      <c r="T49" s="584"/>
      <c r="U49" s="585"/>
      <c r="V49" s="586"/>
      <c r="W49" s="586"/>
      <c r="X49" s="586"/>
      <c r="Y49" s="586"/>
      <c r="Z49" s="587"/>
      <c r="AA49" s="587"/>
      <c r="AB49" s="583"/>
      <c r="AC49" s="584"/>
      <c r="AD49" s="585"/>
      <c r="AE49" s="586"/>
      <c r="AF49" s="586"/>
      <c r="AG49" s="586"/>
      <c r="AH49" s="586"/>
      <c r="AI49" s="587"/>
      <c r="AJ49" s="587"/>
      <c r="AK49" s="583"/>
      <c r="AL49" s="584"/>
      <c r="AM49" s="585"/>
      <c r="AN49" s="586"/>
      <c r="AO49" s="586"/>
      <c r="AP49" s="586"/>
      <c r="AQ49" s="586"/>
      <c r="AR49" s="587"/>
      <c r="AS49" s="587"/>
      <c r="AT49" s="583"/>
      <c r="AU49" s="584"/>
      <c r="AV49" s="585"/>
      <c r="AW49" s="586"/>
      <c r="AX49" s="586"/>
      <c r="AY49" s="586"/>
      <c r="AZ49" s="586"/>
      <c r="BA49" s="587"/>
      <c r="BB49" s="587"/>
      <c r="BC49" s="583"/>
      <c r="BD49" s="584"/>
      <c r="BE49" s="585"/>
      <c r="BF49" s="586"/>
      <c r="BG49" s="586"/>
      <c r="BH49" s="586"/>
      <c r="BI49" s="586"/>
      <c r="BJ49" s="587"/>
      <c r="BK49" s="587"/>
      <c r="BL49" s="583"/>
      <c r="BM49" s="584"/>
      <c r="BN49" s="585"/>
      <c r="BO49" s="586"/>
      <c r="BP49" s="586"/>
      <c r="BQ49" s="586"/>
      <c r="BR49" s="586"/>
      <c r="BS49" s="587"/>
      <c r="BT49" s="587"/>
    </row>
    <row r="50" spans="1:72" s="7" customFormat="1" x14ac:dyDescent="0.25">
      <c r="A50" s="583"/>
      <c r="B50" s="584"/>
      <c r="C50" s="585"/>
      <c r="D50" s="586"/>
      <c r="E50" s="586"/>
      <c r="F50" s="586"/>
      <c r="G50" s="586"/>
      <c r="H50" s="587"/>
      <c r="I50" s="587"/>
      <c r="J50" s="583"/>
      <c r="K50" s="584"/>
      <c r="L50" s="585"/>
      <c r="M50" s="586"/>
      <c r="N50" s="586"/>
      <c r="O50" s="586"/>
      <c r="P50" s="586"/>
      <c r="Q50" s="587"/>
      <c r="R50" s="587"/>
      <c r="S50" s="583"/>
      <c r="T50" s="584"/>
      <c r="U50" s="585"/>
      <c r="V50" s="586"/>
      <c r="W50" s="586"/>
      <c r="X50" s="586"/>
      <c r="Y50" s="586"/>
      <c r="Z50" s="587"/>
      <c r="AA50" s="587"/>
      <c r="AB50" s="583"/>
      <c r="AC50" s="584"/>
      <c r="AD50" s="585"/>
      <c r="AE50" s="586"/>
      <c r="AF50" s="586"/>
      <c r="AG50" s="586"/>
      <c r="AH50" s="586"/>
      <c r="AI50" s="587"/>
      <c r="AJ50" s="587"/>
      <c r="AK50" s="583"/>
      <c r="AL50" s="584"/>
      <c r="AM50" s="585"/>
      <c r="AN50" s="586"/>
      <c r="AO50" s="586"/>
      <c r="AP50" s="586"/>
      <c r="AQ50" s="586"/>
      <c r="AR50" s="587"/>
      <c r="AS50" s="587"/>
      <c r="AT50" s="583"/>
      <c r="AU50" s="584"/>
      <c r="AV50" s="585"/>
      <c r="AW50" s="586"/>
      <c r="AX50" s="586"/>
      <c r="AY50" s="586"/>
      <c r="AZ50" s="586"/>
      <c r="BA50" s="587"/>
      <c r="BB50" s="587"/>
      <c r="BC50" s="583"/>
      <c r="BD50" s="584"/>
      <c r="BE50" s="585"/>
      <c r="BF50" s="586"/>
      <c r="BG50" s="586"/>
      <c r="BH50" s="586"/>
      <c r="BI50" s="586"/>
      <c r="BJ50" s="587"/>
      <c r="BK50" s="587"/>
      <c r="BL50" s="583"/>
      <c r="BM50" s="584"/>
      <c r="BN50" s="585"/>
      <c r="BO50" s="586"/>
      <c r="BP50" s="586"/>
      <c r="BQ50" s="586"/>
      <c r="BR50" s="586"/>
      <c r="BS50" s="587"/>
      <c r="BT50" s="587"/>
    </row>
    <row r="51" spans="1:72" s="7" customFormat="1" x14ac:dyDescent="0.25">
      <c r="A51" s="583"/>
      <c r="B51" s="584"/>
      <c r="C51" s="585"/>
      <c r="D51" s="586"/>
      <c r="E51" s="586"/>
      <c r="F51" s="586"/>
      <c r="G51" s="586"/>
      <c r="H51" s="587"/>
      <c r="I51" s="587"/>
      <c r="J51" s="583"/>
      <c r="K51" s="584"/>
      <c r="L51" s="585"/>
      <c r="M51" s="586"/>
      <c r="N51" s="586"/>
      <c r="O51" s="586"/>
      <c r="P51" s="586"/>
      <c r="Q51" s="587"/>
      <c r="R51" s="587"/>
      <c r="S51" s="583"/>
      <c r="T51" s="584"/>
      <c r="U51" s="585"/>
      <c r="V51" s="586"/>
      <c r="W51" s="586"/>
      <c r="X51" s="586"/>
      <c r="Y51" s="586"/>
      <c r="Z51" s="587"/>
      <c r="AA51" s="587"/>
      <c r="AB51" s="583"/>
      <c r="AC51" s="584"/>
      <c r="AD51" s="585"/>
      <c r="AE51" s="586"/>
      <c r="AF51" s="586"/>
      <c r="AG51" s="586"/>
      <c r="AH51" s="586"/>
      <c r="AI51" s="587"/>
      <c r="AJ51" s="587"/>
      <c r="AK51" s="583"/>
      <c r="AL51" s="584"/>
      <c r="AM51" s="585"/>
      <c r="AN51" s="586"/>
      <c r="AO51" s="586"/>
      <c r="AP51" s="586"/>
      <c r="AQ51" s="586"/>
      <c r="AR51" s="587"/>
      <c r="AS51" s="587"/>
      <c r="AT51" s="583"/>
      <c r="AU51" s="584"/>
      <c r="AV51" s="585"/>
      <c r="AW51" s="586"/>
      <c r="AX51" s="586"/>
      <c r="AY51" s="586"/>
      <c r="AZ51" s="586"/>
      <c r="BA51" s="587"/>
      <c r="BB51" s="587"/>
      <c r="BC51" s="583"/>
      <c r="BD51" s="584"/>
      <c r="BE51" s="585"/>
      <c r="BF51" s="586"/>
      <c r="BG51" s="586"/>
      <c r="BH51" s="586"/>
      <c r="BI51" s="586"/>
      <c r="BJ51" s="587"/>
      <c r="BK51" s="587"/>
      <c r="BL51" s="583"/>
      <c r="BM51" s="584"/>
      <c r="BN51" s="585"/>
      <c r="BO51" s="586"/>
      <c r="BP51" s="586"/>
      <c r="BQ51" s="586"/>
      <c r="BR51" s="586"/>
      <c r="BS51" s="587"/>
      <c r="BT51" s="587"/>
    </row>
    <row r="52" spans="1:72" s="7" customFormat="1" x14ac:dyDescent="0.25">
      <c r="A52" s="583"/>
      <c r="B52" s="584"/>
      <c r="C52" s="585"/>
      <c r="D52" s="586"/>
      <c r="E52" s="586"/>
      <c r="F52" s="586"/>
      <c r="G52" s="586"/>
      <c r="H52" s="587"/>
      <c r="I52" s="587"/>
      <c r="J52" s="583"/>
      <c r="K52" s="584"/>
      <c r="L52" s="585"/>
      <c r="M52" s="586"/>
      <c r="N52" s="586"/>
      <c r="O52" s="586"/>
      <c r="P52" s="586"/>
      <c r="Q52" s="587"/>
      <c r="R52" s="587"/>
      <c r="S52" s="583"/>
      <c r="T52" s="584"/>
      <c r="U52" s="585"/>
      <c r="V52" s="586"/>
      <c r="W52" s="586"/>
      <c r="X52" s="586"/>
      <c r="Y52" s="586"/>
      <c r="Z52" s="587"/>
      <c r="AA52" s="587"/>
      <c r="AB52" s="583"/>
      <c r="AC52" s="584"/>
      <c r="AD52" s="585"/>
      <c r="AE52" s="586"/>
      <c r="AF52" s="586"/>
      <c r="AG52" s="586"/>
      <c r="AH52" s="586"/>
      <c r="AI52" s="587"/>
      <c r="AJ52" s="587"/>
      <c r="AK52" s="583"/>
      <c r="AL52" s="584"/>
      <c r="AM52" s="585"/>
      <c r="AN52" s="586"/>
      <c r="AO52" s="586"/>
      <c r="AP52" s="586"/>
      <c r="AQ52" s="586"/>
      <c r="AR52" s="587"/>
      <c r="AS52" s="587"/>
      <c r="AT52" s="583"/>
      <c r="AU52" s="584"/>
      <c r="AV52" s="585"/>
      <c r="AW52" s="586"/>
      <c r="AX52" s="586"/>
      <c r="AY52" s="586"/>
      <c r="AZ52" s="586"/>
      <c r="BA52" s="587"/>
      <c r="BB52" s="587"/>
      <c r="BC52" s="583"/>
      <c r="BD52" s="584"/>
      <c r="BE52" s="585"/>
      <c r="BF52" s="586"/>
      <c r="BG52" s="586"/>
      <c r="BH52" s="586"/>
      <c r="BI52" s="586"/>
      <c r="BJ52" s="587"/>
      <c r="BK52" s="587"/>
      <c r="BL52" s="583"/>
      <c r="BM52" s="584"/>
      <c r="BN52" s="585"/>
      <c r="BO52" s="586"/>
      <c r="BP52" s="586"/>
      <c r="BQ52" s="586"/>
      <c r="BR52" s="586"/>
      <c r="BS52" s="587"/>
      <c r="BT52" s="587"/>
    </row>
    <row r="53" spans="1:72" s="7" customFormat="1" x14ac:dyDescent="0.25">
      <c r="A53" s="583"/>
      <c r="B53" s="584"/>
      <c r="C53" s="585"/>
      <c r="D53" s="586"/>
      <c r="E53" s="586"/>
      <c r="F53" s="586"/>
      <c r="G53" s="586"/>
      <c r="H53" s="587"/>
      <c r="I53" s="587"/>
      <c r="J53" s="583"/>
      <c r="K53" s="584"/>
      <c r="L53" s="585"/>
      <c r="M53" s="586"/>
      <c r="N53" s="586"/>
      <c r="O53" s="586"/>
      <c r="P53" s="586"/>
      <c r="Q53" s="587"/>
      <c r="R53" s="587"/>
      <c r="S53" s="583"/>
      <c r="T53" s="584"/>
      <c r="U53" s="585"/>
      <c r="V53" s="586"/>
      <c r="W53" s="586"/>
      <c r="X53" s="586"/>
      <c r="Y53" s="586"/>
      <c r="Z53" s="587"/>
      <c r="AA53" s="587"/>
      <c r="AB53" s="583"/>
      <c r="AC53" s="584"/>
      <c r="AD53" s="585"/>
      <c r="AE53" s="586"/>
      <c r="AF53" s="586"/>
      <c r="AG53" s="586"/>
      <c r="AH53" s="586"/>
      <c r="AI53" s="587"/>
      <c r="AJ53" s="587"/>
      <c r="AK53" s="583"/>
      <c r="AL53" s="584"/>
      <c r="AM53" s="585"/>
      <c r="AN53" s="586"/>
      <c r="AO53" s="586"/>
      <c r="AP53" s="586"/>
      <c r="AQ53" s="586"/>
      <c r="AR53" s="587"/>
      <c r="AS53" s="587"/>
      <c r="AT53" s="583"/>
      <c r="AU53" s="584"/>
      <c r="AV53" s="585"/>
      <c r="AW53" s="586"/>
      <c r="AX53" s="586"/>
      <c r="AY53" s="586"/>
      <c r="AZ53" s="586"/>
      <c r="BA53" s="587"/>
      <c r="BB53" s="587"/>
      <c r="BC53" s="583"/>
      <c r="BD53" s="584"/>
      <c r="BE53" s="585"/>
      <c r="BF53" s="586"/>
      <c r="BG53" s="586"/>
      <c r="BH53" s="586"/>
      <c r="BI53" s="586"/>
      <c r="BJ53" s="587"/>
      <c r="BK53" s="587"/>
      <c r="BL53" s="583"/>
      <c r="BM53" s="584"/>
      <c r="BN53" s="585"/>
      <c r="BO53" s="586"/>
      <c r="BP53" s="586"/>
      <c r="BQ53" s="586"/>
      <c r="BR53" s="586"/>
      <c r="BS53" s="587"/>
      <c r="BT53" s="587"/>
    </row>
    <row r="54" spans="1:72" s="7" customFormat="1" x14ac:dyDescent="0.25">
      <c r="A54" s="583"/>
      <c r="B54" s="584"/>
      <c r="C54" s="585"/>
      <c r="D54" s="586"/>
      <c r="E54" s="586"/>
      <c r="F54" s="586"/>
      <c r="G54" s="586"/>
      <c r="H54" s="587"/>
      <c r="I54" s="587"/>
      <c r="J54" s="583"/>
      <c r="K54" s="584"/>
      <c r="L54" s="585"/>
      <c r="M54" s="586"/>
      <c r="N54" s="586"/>
      <c r="O54" s="586"/>
      <c r="P54" s="586"/>
      <c r="Q54" s="587"/>
      <c r="R54" s="587"/>
      <c r="S54" s="583"/>
      <c r="T54" s="584"/>
      <c r="U54" s="585"/>
      <c r="V54" s="586"/>
      <c r="W54" s="586"/>
      <c r="X54" s="586"/>
      <c r="Y54" s="586"/>
      <c r="Z54" s="587"/>
      <c r="AA54" s="587"/>
      <c r="AB54" s="583"/>
      <c r="AC54" s="584"/>
      <c r="AD54" s="585"/>
      <c r="AE54" s="586"/>
      <c r="AF54" s="586"/>
      <c r="AG54" s="586"/>
      <c r="AH54" s="586"/>
      <c r="AI54" s="587"/>
      <c r="AJ54" s="587"/>
      <c r="AK54" s="583"/>
      <c r="AL54" s="584"/>
      <c r="AM54" s="585"/>
      <c r="AN54" s="586"/>
      <c r="AO54" s="586"/>
      <c r="AP54" s="586"/>
      <c r="AQ54" s="586"/>
      <c r="AR54" s="587"/>
      <c r="AS54" s="587"/>
      <c r="AT54" s="583"/>
      <c r="AU54" s="584"/>
      <c r="AV54" s="585"/>
      <c r="AW54" s="586"/>
      <c r="AX54" s="586"/>
      <c r="AY54" s="586"/>
      <c r="AZ54" s="586"/>
      <c r="BA54" s="587"/>
      <c r="BB54" s="587"/>
      <c r="BC54" s="583"/>
      <c r="BD54" s="584"/>
      <c r="BE54" s="585"/>
      <c r="BF54" s="586"/>
      <c r="BG54" s="586"/>
      <c r="BH54" s="586"/>
      <c r="BI54" s="586"/>
      <c r="BJ54" s="587"/>
      <c r="BK54" s="587"/>
      <c r="BL54" s="583"/>
      <c r="BM54" s="584"/>
      <c r="BN54" s="585"/>
      <c r="BO54" s="586"/>
      <c r="BP54" s="586"/>
      <c r="BQ54" s="586"/>
      <c r="BR54" s="586"/>
      <c r="BS54" s="587"/>
      <c r="BT54" s="587"/>
    </row>
    <row r="55" spans="1:72" s="7" customFormat="1" x14ac:dyDescent="0.25">
      <c r="A55" s="583"/>
      <c r="B55" s="584"/>
      <c r="C55" s="585"/>
      <c r="D55" s="586"/>
      <c r="E55" s="586"/>
      <c r="F55" s="586"/>
      <c r="G55" s="586"/>
      <c r="H55" s="587"/>
      <c r="I55" s="587"/>
      <c r="J55" s="583"/>
      <c r="K55" s="584"/>
      <c r="L55" s="585"/>
      <c r="M55" s="586"/>
      <c r="N55" s="586"/>
      <c r="O55" s="586"/>
      <c r="P55" s="586"/>
      <c r="Q55" s="587"/>
      <c r="R55" s="587"/>
      <c r="S55" s="583"/>
      <c r="T55" s="584"/>
      <c r="U55" s="585"/>
      <c r="V55" s="586"/>
      <c r="W55" s="586"/>
      <c r="X55" s="586"/>
      <c r="Y55" s="586"/>
      <c r="Z55" s="587"/>
      <c r="AA55" s="587"/>
      <c r="AB55" s="583"/>
      <c r="AC55" s="584"/>
      <c r="AD55" s="585"/>
      <c r="AE55" s="586"/>
      <c r="AF55" s="586"/>
      <c r="AG55" s="586"/>
      <c r="AH55" s="586"/>
      <c r="AI55" s="587"/>
      <c r="AJ55" s="587"/>
      <c r="AK55" s="583"/>
      <c r="AL55" s="584"/>
      <c r="AM55" s="585"/>
      <c r="AN55" s="586"/>
      <c r="AO55" s="586"/>
      <c r="AP55" s="586"/>
      <c r="AQ55" s="586"/>
      <c r="AR55" s="587"/>
      <c r="AS55" s="587"/>
      <c r="AT55" s="583"/>
      <c r="AU55" s="584"/>
      <c r="AV55" s="585"/>
      <c r="AW55" s="586"/>
      <c r="AX55" s="586"/>
      <c r="AY55" s="586"/>
      <c r="AZ55" s="586"/>
      <c r="BA55" s="587"/>
      <c r="BB55" s="587"/>
      <c r="BC55" s="583"/>
      <c r="BD55" s="584"/>
      <c r="BE55" s="585"/>
      <c r="BF55" s="586"/>
      <c r="BG55" s="586"/>
      <c r="BH55" s="586"/>
      <c r="BI55" s="586"/>
      <c r="BJ55" s="587"/>
      <c r="BK55" s="587"/>
      <c r="BL55" s="583"/>
      <c r="BM55" s="584"/>
      <c r="BN55" s="585"/>
      <c r="BO55" s="586"/>
      <c r="BP55" s="586"/>
      <c r="BQ55" s="586"/>
      <c r="BR55" s="586"/>
      <c r="BS55" s="587"/>
      <c r="BT55" s="587"/>
    </row>
    <row r="56" spans="1:72" s="7" customFormat="1" x14ac:dyDescent="0.25">
      <c r="A56" s="583"/>
      <c r="B56" s="584"/>
      <c r="C56" s="585"/>
      <c r="D56" s="586"/>
      <c r="E56" s="586"/>
      <c r="F56" s="586"/>
      <c r="G56" s="586"/>
      <c r="H56" s="587"/>
      <c r="I56" s="587"/>
      <c r="J56" s="583"/>
      <c r="K56" s="584"/>
      <c r="L56" s="585"/>
      <c r="M56" s="586"/>
      <c r="N56" s="586"/>
      <c r="O56" s="586"/>
      <c r="P56" s="586"/>
      <c r="Q56" s="587"/>
      <c r="R56" s="587"/>
      <c r="S56" s="583"/>
      <c r="T56" s="584"/>
      <c r="U56" s="585"/>
      <c r="V56" s="586"/>
      <c r="W56" s="586"/>
      <c r="X56" s="586"/>
      <c r="Y56" s="586"/>
      <c r="Z56" s="587"/>
      <c r="AA56" s="587"/>
      <c r="AB56" s="583"/>
      <c r="AC56" s="584"/>
      <c r="AD56" s="585"/>
      <c r="AE56" s="586"/>
      <c r="AF56" s="586"/>
      <c r="AG56" s="586"/>
      <c r="AH56" s="586"/>
      <c r="AI56" s="587"/>
      <c r="AJ56" s="587"/>
      <c r="AK56" s="583"/>
      <c r="AL56" s="584"/>
      <c r="AM56" s="585"/>
      <c r="AN56" s="586"/>
      <c r="AO56" s="586"/>
      <c r="AP56" s="586"/>
      <c r="AQ56" s="586"/>
      <c r="AR56" s="587"/>
      <c r="AS56" s="587"/>
      <c r="AT56" s="583"/>
      <c r="AU56" s="584"/>
      <c r="AV56" s="585"/>
      <c r="AW56" s="586"/>
      <c r="AX56" s="586"/>
      <c r="AY56" s="586"/>
      <c r="AZ56" s="586"/>
      <c r="BA56" s="587"/>
      <c r="BB56" s="587"/>
      <c r="BC56" s="583"/>
      <c r="BD56" s="584"/>
      <c r="BE56" s="585"/>
      <c r="BF56" s="586"/>
      <c r="BG56" s="586"/>
      <c r="BH56" s="586"/>
      <c r="BI56" s="586"/>
      <c r="BJ56" s="587"/>
      <c r="BK56" s="587"/>
      <c r="BL56" s="583"/>
      <c r="BM56" s="584"/>
      <c r="BN56" s="585"/>
      <c r="BO56" s="586"/>
      <c r="BP56" s="586"/>
      <c r="BQ56" s="586"/>
      <c r="BR56" s="586"/>
      <c r="BS56" s="587"/>
      <c r="BT56" s="587"/>
    </row>
    <row r="57" spans="1:72" s="7" customFormat="1" x14ac:dyDescent="0.25">
      <c r="A57" s="583"/>
      <c r="B57" s="584"/>
      <c r="C57" s="585"/>
      <c r="D57" s="586"/>
      <c r="E57" s="586"/>
      <c r="F57" s="586"/>
      <c r="G57" s="586"/>
      <c r="H57" s="587"/>
      <c r="I57" s="587"/>
      <c r="J57" s="583"/>
      <c r="K57" s="584"/>
      <c r="L57" s="585"/>
      <c r="M57" s="586"/>
      <c r="N57" s="586"/>
      <c r="O57" s="586"/>
      <c r="P57" s="586"/>
      <c r="Q57" s="587"/>
      <c r="R57" s="587"/>
      <c r="S57" s="583"/>
      <c r="T57" s="584"/>
      <c r="U57" s="585"/>
      <c r="V57" s="586"/>
      <c r="W57" s="586"/>
      <c r="X57" s="586"/>
      <c r="Y57" s="586"/>
      <c r="Z57" s="587"/>
      <c r="AA57" s="587"/>
      <c r="AB57" s="583"/>
      <c r="AC57" s="584"/>
      <c r="AD57" s="585"/>
      <c r="AE57" s="586"/>
      <c r="AF57" s="586"/>
      <c r="AG57" s="586"/>
      <c r="AH57" s="586"/>
      <c r="AI57" s="587"/>
      <c r="AJ57" s="587"/>
      <c r="AK57" s="583"/>
      <c r="AL57" s="584"/>
      <c r="AM57" s="585"/>
      <c r="AN57" s="586"/>
      <c r="AO57" s="586"/>
      <c r="AP57" s="586"/>
      <c r="AQ57" s="586"/>
      <c r="AR57" s="587"/>
      <c r="AS57" s="587"/>
      <c r="AT57" s="583"/>
      <c r="AU57" s="584"/>
      <c r="AV57" s="585"/>
      <c r="AW57" s="586"/>
      <c r="AX57" s="586"/>
      <c r="AY57" s="586"/>
      <c r="AZ57" s="586"/>
      <c r="BA57" s="587"/>
      <c r="BB57" s="587"/>
      <c r="BC57" s="583"/>
      <c r="BD57" s="584"/>
      <c r="BE57" s="585"/>
      <c r="BF57" s="586"/>
      <c r="BG57" s="586"/>
      <c r="BH57" s="586"/>
      <c r="BI57" s="586"/>
      <c r="BJ57" s="587"/>
      <c r="BK57" s="587"/>
      <c r="BL57" s="583"/>
      <c r="BM57" s="584"/>
      <c r="BN57" s="585"/>
      <c r="BO57" s="586"/>
      <c r="BP57" s="586"/>
      <c r="BQ57" s="586"/>
      <c r="BR57" s="586"/>
      <c r="BS57" s="587"/>
      <c r="BT57" s="587"/>
    </row>
    <row r="58" spans="1:72" s="7" customFormat="1" x14ac:dyDescent="0.25">
      <c r="A58" s="583"/>
      <c r="B58" s="584"/>
      <c r="C58" s="585"/>
      <c r="D58" s="586"/>
      <c r="E58" s="586"/>
      <c r="F58" s="586"/>
      <c r="G58" s="586"/>
      <c r="H58" s="587"/>
      <c r="I58" s="587"/>
      <c r="J58" s="583"/>
      <c r="K58" s="584"/>
      <c r="L58" s="585"/>
      <c r="M58" s="586"/>
      <c r="N58" s="586"/>
      <c r="O58" s="586"/>
      <c r="P58" s="586"/>
      <c r="Q58" s="587"/>
      <c r="R58" s="587"/>
      <c r="S58" s="583"/>
      <c r="T58" s="584"/>
      <c r="U58" s="585"/>
      <c r="V58" s="586"/>
      <c r="W58" s="586"/>
      <c r="X58" s="586"/>
      <c r="Y58" s="586"/>
      <c r="Z58" s="587"/>
      <c r="AA58" s="587"/>
      <c r="AB58" s="583"/>
      <c r="AC58" s="584"/>
      <c r="AD58" s="585"/>
      <c r="AE58" s="586"/>
      <c r="AF58" s="586"/>
      <c r="AG58" s="586"/>
      <c r="AH58" s="586"/>
      <c r="AI58" s="587"/>
      <c r="AJ58" s="587"/>
      <c r="AK58" s="583"/>
      <c r="AL58" s="584"/>
      <c r="AM58" s="585"/>
      <c r="AN58" s="586"/>
      <c r="AO58" s="586"/>
      <c r="AP58" s="586"/>
      <c r="AQ58" s="586"/>
      <c r="AR58" s="587"/>
      <c r="AS58" s="587"/>
      <c r="AT58" s="583"/>
      <c r="AU58" s="584"/>
      <c r="AV58" s="585"/>
      <c r="AW58" s="586"/>
      <c r="AX58" s="586"/>
      <c r="AY58" s="586"/>
      <c r="AZ58" s="586"/>
      <c r="BA58" s="587"/>
      <c r="BB58" s="587"/>
      <c r="BC58" s="583"/>
      <c r="BD58" s="584"/>
      <c r="BE58" s="585"/>
      <c r="BF58" s="586"/>
      <c r="BG58" s="586"/>
      <c r="BH58" s="586"/>
      <c r="BI58" s="586"/>
      <c r="BJ58" s="587"/>
      <c r="BK58" s="587"/>
      <c r="BL58" s="583"/>
      <c r="BM58" s="584"/>
      <c r="BN58" s="585"/>
      <c r="BO58" s="586"/>
      <c r="BP58" s="586"/>
      <c r="BQ58" s="586"/>
      <c r="BR58" s="586"/>
      <c r="BS58" s="587"/>
      <c r="BT58" s="587"/>
    </row>
    <row r="59" spans="1:72" s="7" customFormat="1" x14ac:dyDescent="0.25">
      <c r="A59" s="583"/>
      <c r="B59" s="584"/>
      <c r="C59" s="585"/>
      <c r="D59" s="586"/>
      <c r="E59" s="586"/>
      <c r="F59" s="586"/>
      <c r="G59" s="586"/>
      <c r="H59" s="587"/>
      <c r="I59" s="587"/>
      <c r="J59" s="583"/>
      <c r="K59" s="584"/>
      <c r="L59" s="585"/>
      <c r="M59" s="586"/>
      <c r="N59" s="586"/>
      <c r="O59" s="586"/>
      <c r="P59" s="586"/>
      <c r="Q59" s="587"/>
      <c r="R59" s="587"/>
      <c r="S59" s="583"/>
      <c r="T59" s="584"/>
      <c r="U59" s="585"/>
      <c r="V59" s="586"/>
      <c r="W59" s="586"/>
      <c r="X59" s="586"/>
      <c r="Y59" s="586"/>
      <c r="Z59" s="587"/>
      <c r="AA59" s="587"/>
      <c r="AB59" s="583"/>
      <c r="AC59" s="584"/>
      <c r="AD59" s="585"/>
      <c r="AE59" s="586"/>
      <c r="AF59" s="586"/>
      <c r="AG59" s="586"/>
      <c r="AH59" s="586"/>
      <c r="AI59" s="587"/>
      <c r="AJ59" s="587"/>
      <c r="AK59" s="583"/>
      <c r="AL59" s="584"/>
      <c r="AM59" s="585"/>
      <c r="AN59" s="586"/>
      <c r="AO59" s="586"/>
      <c r="AP59" s="586"/>
      <c r="AQ59" s="586"/>
      <c r="AR59" s="587"/>
      <c r="AS59" s="587"/>
      <c r="AT59" s="583"/>
      <c r="AU59" s="584"/>
      <c r="AV59" s="585"/>
      <c r="AW59" s="586"/>
      <c r="AX59" s="586"/>
      <c r="AY59" s="586"/>
      <c r="AZ59" s="586"/>
      <c r="BA59" s="587"/>
      <c r="BB59" s="587"/>
      <c r="BC59" s="583"/>
      <c r="BD59" s="584"/>
      <c r="BE59" s="585"/>
      <c r="BF59" s="586"/>
      <c r="BG59" s="586"/>
      <c r="BH59" s="586"/>
      <c r="BI59" s="586"/>
      <c r="BJ59" s="587"/>
      <c r="BK59" s="587"/>
      <c r="BL59" s="583"/>
      <c r="BM59" s="584"/>
      <c r="BN59" s="585"/>
      <c r="BO59" s="586"/>
      <c r="BP59" s="586"/>
      <c r="BQ59" s="586"/>
      <c r="BR59" s="586"/>
      <c r="BS59" s="587"/>
      <c r="BT59" s="587"/>
    </row>
    <row r="60" spans="1:72" s="7" customFormat="1" x14ac:dyDescent="0.25">
      <c r="A60" s="583"/>
      <c r="B60" s="584"/>
      <c r="C60" s="585"/>
      <c r="D60" s="586"/>
      <c r="E60" s="586"/>
      <c r="F60" s="586"/>
      <c r="G60" s="586"/>
      <c r="H60" s="587"/>
      <c r="I60" s="587"/>
      <c r="J60" s="583"/>
      <c r="K60" s="584"/>
      <c r="L60" s="585"/>
      <c r="M60" s="586"/>
      <c r="N60" s="586"/>
      <c r="O60" s="586"/>
      <c r="P60" s="586"/>
      <c r="Q60" s="587"/>
      <c r="R60" s="587"/>
      <c r="S60" s="583"/>
      <c r="T60" s="584"/>
      <c r="U60" s="585"/>
      <c r="V60" s="586"/>
      <c r="W60" s="586"/>
      <c r="X60" s="586"/>
      <c r="Y60" s="586"/>
      <c r="Z60" s="587"/>
      <c r="AA60" s="587"/>
      <c r="AB60" s="583"/>
      <c r="AC60" s="584"/>
      <c r="AD60" s="585"/>
      <c r="AE60" s="586"/>
      <c r="AF60" s="586"/>
      <c r="AG60" s="586"/>
      <c r="AH60" s="586"/>
      <c r="AI60" s="587"/>
      <c r="AJ60" s="587"/>
      <c r="AK60" s="583"/>
      <c r="AL60" s="584"/>
      <c r="AM60" s="585"/>
      <c r="AN60" s="586"/>
      <c r="AO60" s="586"/>
      <c r="AP60" s="586"/>
      <c r="AQ60" s="586"/>
      <c r="AR60" s="587"/>
      <c r="AS60" s="587"/>
      <c r="AT60" s="583"/>
      <c r="AU60" s="584"/>
      <c r="AV60" s="585"/>
      <c r="AW60" s="586"/>
      <c r="AX60" s="586"/>
      <c r="AY60" s="586"/>
      <c r="AZ60" s="586"/>
      <c r="BA60" s="587"/>
      <c r="BB60" s="587"/>
      <c r="BC60" s="583"/>
      <c r="BD60" s="584"/>
      <c r="BE60" s="585"/>
      <c r="BF60" s="586"/>
      <c r="BG60" s="586"/>
      <c r="BH60" s="586"/>
      <c r="BI60" s="586"/>
      <c r="BJ60" s="587"/>
      <c r="BK60" s="587"/>
      <c r="BL60" s="583"/>
      <c r="BM60" s="584"/>
      <c r="BN60" s="585"/>
      <c r="BO60" s="586"/>
      <c r="BP60" s="586"/>
      <c r="BQ60" s="586"/>
      <c r="BR60" s="586"/>
      <c r="BS60" s="587"/>
      <c r="BT60" s="587"/>
    </row>
    <row r="61" spans="1:72" s="7" customFormat="1" x14ac:dyDescent="0.25">
      <c r="A61" s="583"/>
      <c r="B61" s="584"/>
      <c r="C61" s="585"/>
      <c r="D61" s="586"/>
      <c r="E61" s="586"/>
      <c r="F61" s="586"/>
      <c r="G61" s="586"/>
      <c r="H61" s="587"/>
      <c r="I61" s="587"/>
      <c r="J61" s="583"/>
      <c r="K61" s="584"/>
      <c r="L61" s="585"/>
      <c r="M61" s="586"/>
      <c r="N61" s="586"/>
      <c r="O61" s="586"/>
      <c r="P61" s="586"/>
      <c r="Q61" s="587"/>
      <c r="R61" s="587"/>
      <c r="S61" s="583"/>
      <c r="T61" s="584"/>
      <c r="U61" s="585"/>
      <c r="V61" s="586"/>
      <c r="W61" s="586"/>
      <c r="X61" s="586"/>
      <c r="Y61" s="586"/>
      <c r="Z61" s="587"/>
      <c r="AA61" s="587"/>
      <c r="AB61" s="583"/>
      <c r="AC61" s="584"/>
      <c r="AD61" s="585"/>
      <c r="AE61" s="586"/>
      <c r="AF61" s="586"/>
      <c r="AG61" s="586"/>
      <c r="AH61" s="586"/>
      <c r="AI61" s="587"/>
      <c r="AJ61" s="587"/>
      <c r="AK61" s="583"/>
      <c r="AL61" s="584"/>
      <c r="AM61" s="585"/>
      <c r="AN61" s="586"/>
      <c r="AO61" s="586"/>
      <c r="AP61" s="586"/>
      <c r="AQ61" s="586"/>
      <c r="AR61" s="587"/>
      <c r="AS61" s="587"/>
      <c r="AT61" s="583"/>
      <c r="AU61" s="584"/>
      <c r="AV61" s="585"/>
      <c r="AW61" s="586"/>
      <c r="AX61" s="586"/>
      <c r="AY61" s="586"/>
      <c r="AZ61" s="586"/>
      <c r="BA61" s="587"/>
      <c r="BB61" s="587"/>
      <c r="BC61" s="583"/>
      <c r="BD61" s="584"/>
      <c r="BE61" s="585"/>
      <c r="BF61" s="586"/>
      <c r="BG61" s="586"/>
      <c r="BH61" s="586"/>
      <c r="BI61" s="586"/>
      <c r="BJ61" s="587"/>
      <c r="BK61" s="587"/>
      <c r="BL61" s="583"/>
      <c r="BM61" s="584"/>
      <c r="BN61" s="585"/>
      <c r="BO61" s="586"/>
      <c r="BP61" s="586"/>
      <c r="BQ61" s="586"/>
      <c r="BR61" s="586"/>
      <c r="BS61" s="587"/>
      <c r="BT61" s="587"/>
    </row>
    <row r="62" spans="1:72" s="7" customFormat="1" x14ac:dyDescent="0.25">
      <c r="A62" s="583"/>
      <c r="B62" s="584"/>
      <c r="C62" s="585"/>
      <c r="D62" s="586"/>
      <c r="E62" s="586"/>
      <c r="F62" s="586"/>
      <c r="G62" s="586"/>
      <c r="H62" s="587"/>
      <c r="I62" s="587"/>
      <c r="J62" s="583"/>
      <c r="K62" s="584"/>
      <c r="L62" s="585"/>
      <c r="M62" s="586"/>
      <c r="N62" s="586"/>
      <c r="O62" s="586"/>
      <c r="P62" s="586"/>
      <c r="Q62" s="587"/>
      <c r="R62" s="587"/>
      <c r="S62" s="583"/>
      <c r="T62" s="584"/>
      <c r="U62" s="585"/>
      <c r="V62" s="586"/>
      <c r="W62" s="586"/>
      <c r="X62" s="586"/>
      <c r="Y62" s="586"/>
      <c r="Z62" s="587"/>
      <c r="AA62" s="587"/>
      <c r="AB62" s="583"/>
      <c r="AC62" s="584"/>
      <c r="AD62" s="585"/>
      <c r="AE62" s="586"/>
      <c r="AF62" s="586"/>
      <c r="AG62" s="586"/>
      <c r="AH62" s="586"/>
      <c r="AI62" s="587"/>
      <c r="AJ62" s="587"/>
      <c r="AK62" s="583"/>
      <c r="AL62" s="584"/>
      <c r="AM62" s="585"/>
      <c r="AN62" s="586"/>
      <c r="AO62" s="586"/>
      <c r="AP62" s="586"/>
      <c r="AQ62" s="586"/>
      <c r="AR62" s="587"/>
      <c r="AS62" s="587"/>
      <c r="AT62" s="583"/>
      <c r="AU62" s="584"/>
      <c r="AV62" s="585"/>
      <c r="AW62" s="586"/>
      <c r="AX62" s="586"/>
      <c r="AY62" s="586"/>
      <c r="AZ62" s="586"/>
      <c r="BA62" s="587"/>
      <c r="BB62" s="587"/>
      <c r="BC62" s="583"/>
      <c r="BD62" s="584"/>
      <c r="BE62" s="585"/>
      <c r="BF62" s="586"/>
      <c r="BG62" s="586"/>
      <c r="BH62" s="586"/>
      <c r="BI62" s="586"/>
      <c r="BJ62" s="587"/>
      <c r="BK62" s="587"/>
      <c r="BL62" s="583"/>
      <c r="BM62" s="584"/>
      <c r="BN62" s="585"/>
      <c r="BO62" s="586"/>
      <c r="BP62" s="586"/>
      <c r="BQ62" s="586"/>
      <c r="BR62" s="586"/>
      <c r="BS62" s="587"/>
      <c r="BT62" s="587"/>
    </row>
    <row r="63" spans="1:72" s="7" customFormat="1" x14ac:dyDescent="0.25">
      <c r="A63" s="583"/>
      <c r="B63" s="584"/>
      <c r="C63" s="585"/>
      <c r="D63" s="586"/>
      <c r="E63" s="586"/>
      <c r="F63" s="586"/>
      <c r="G63" s="586"/>
      <c r="H63" s="587"/>
      <c r="I63" s="587"/>
      <c r="J63" s="583"/>
      <c r="K63" s="584"/>
      <c r="L63" s="585"/>
      <c r="M63" s="586"/>
      <c r="N63" s="586"/>
      <c r="O63" s="586"/>
      <c r="P63" s="586"/>
      <c r="Q63" s="587"/>
      <c r="R63" s="587"/>
      <c r="S63" s="583"/>
      <c r="T63" s="584"/>
      <c r="U63" s="585"/>
      <c r="V63" s="586"/>
      <c r="W63" s="586"/>
      <c r="X63" s="586"/>
      <c r="Y63" s="586"/>
      <c r="Z63" s="587"/>
      <c r="AA63" s="587"/>
      <c r="AB63" s="583"/>
      <c r="AC63" s="584"/>
      <c r="AD63" s="585"/>
      <c r="AE63" s="586"/>
      <c r="AF63" s="586"/>
      <c r="AG63" s="586"/>
      <c r="AH63" s="586"/>
      <c r="AI63" s="587"/>
      <c r="AJ63" s="587"/>
      <c r="AK63" s="583"/>
      <c r="AL63" s="584"/>
      <c r="AM63" s="585"/>
      <c r="AN63" s="586"/>
      <c r="AO63" s="586"/>
      <c r="AP63" s="586"/>
      <c r="AQ63" s="586"/>
      <c r="AR63" s="587"/>
      <c r="AS63" s="587"/>
      <c r="AT63" s="583"/>
      <c r="AU63" s="584"/>
      <c r="AV63" s="585"/>
      <c r="AW63" s="586"/>
      <c r="AX63" s="586"/>
      <c r="AY63" s="586"/>
      <c r="AZ63" s="586"/>
      <c r="BA63" s="587"/>
      <c r="BB63" s="587"/>
      <c r="BC63" s="583"/>
      <c r="BD63" s="584"/>
      <c r="BE63" s="585"/>
      <c r="BF63" s="586"/>
      <c r="BG63" s="586"/>
      <c r="BH63" s="586"/>
      <c r="BI63" s="586"/>
      <c r="BJ63" s="587"/>
      <c r="BK63" s="587"/>
      <c r="BL63" s="583"/>
      <c r="BM63" s="584"/>
      <c r="BN63" s="585"/>
      <c r="BO63" s="586"/>
      <c r="BP63" s="586"/>
      <c r="BQ63" s="586"/>
      <c r="BR63" s="586"/>
      <c r="BS63" s="587"/>
      <c r="BT63" s="587"/>
    </row>
    <row r="64" spans="1:72" s="7" customFormat="1" x14ac:dyDescent="0.25">
      <c r="A64" s="583"/>
      <c r="B64" s="584"/>
      <c r="C64" s="585"/>
      <c r="D64" s="586"/>
      <c r="E64" s="586"/>
      <c r="F64" s="586"/>
      <c r="G64" s="586"/>
      <c r="H64" s="587"/>
      <c r="I64" s="587"/>
      <c r="J64" s="583"/>
      <c r="K64" s="584"/>
      <c r="L64" s="585"/>
      <c r="M64" s="586"/>
      <c r="N64" s="586"/>
      <c r="O64" s="586"/>
      <c r="P64" s="586"/>
      <c r="Q64" s="587"/>
      <c r="R64" s="587"/>
      <c r="S64" s="583"/>
      <c r="T64" s="584"/>
      <c r="U64" s="585"/>
      <c r="V64" s="586"/>
      <c r="W64" s="586"/>
      <c r="X64" s="586"/>
      <c r="Y64" s="586"/>
      <c r="Z64" s="587"/>
      <c r="AA64" s="587"/>
      <c r="AB64" s="583"/>
      <c r="AC64" s="584"/>
      <c r="AD64" s="585"/>
      <c r="AE64" s="586"/>
      <c r="AF64" s="586"/>
      <c r="AG64" s="586"/>
      <c r="AH64" s="586"/>
      <c r="AI64" s="587"/>
      <c r="AJ64" s="587"/>
      <c r="AK64" s="583"/>
      <c r="AL64" s="584"/>
      <c r="AM64" s="585"/>
      <c r="AN64" s="586"/>
      <c r="AO64" s="586"/>
      <c r="AP64" s="586"/>
      <c r="AQ64" s="586"/>
      <c r="AR64" s="587"/>
      <c r="AS64" s="587"/>
      <c r="AT64" s="583"/>
      <c r="AU64" s="584"/>
      <c r="AV64" s="585"/>
      <c r="AW64" s="586"/>
      <c r="AX64" s="586"/>
      <c r="AY64" s="586"/>
      <c r="AZ64" s="586"/>
      <c r="BA64" s="587"/>
      <c r="BB64" s="587"/>
      <c r="BC64" s="583"/>
      <c r="BD64" s="584"/>
      <c r="BE64" s="585"/>
      <c r="BF64" s="586"/>
      <c r="BG64" s="586"/>
      <c r="BH64" s="586"/>
      <c r="BI64" s="586"/>
      <c r="BJ64" s="587"/>
      <c r="BK64" s="587"/>
      <c r="BL64" s="583"/>
      <c r="BM64" s="584"/>
      <c r="BN64" s="585"/>
      <c r="BO64" s="586"/>
      <c r="BP64" s="586"/>
      <c r="BQ64" s="586"/>
      <c r="BR64" s="586"/>
      <c r="BS64" s="587"/>
      <c r="BT64" s="587"/>
    </row>
    <row r="65" spans="1:72" s="7" customFormat="1" x14ac:dyDescent="0.25">
      <c r="A65" s="583"/>
      <c r="B65" s="584"/>
      <c r="C65" s="585"/>
      <c r="D65" s="586"/>
      <c r="E65" s="586"/>
      <c r="F65" s="586"/>
      <c r="G65" s="586"/>
      <c r="H65" s="587"/>
      <c r="I65" s="587"/>
      <c r="J65" s="583"/>
      <c r="K65" s="584"/>
      <c r="L65" s="585"/>
      <c r="M65" s="586"/>
      <c r="N65" s="586"/>
      <c r="O65" s="586"/>
      <c r="P65" s="586"/>
      <c r="Q65" s="587"/>
      <c r="R65" s="587"/>
      <c r="S65" s="583"/>
      <c r="T65" s="584"/>
      <c r="U65" s="585"/>
      <c r="V65" s="586"/>
      <c r="W65" s="586"/>
      <c r="X65" s="586"/>
      <c r="Y65" s="586"/>
      <c r="Z65" s="587"/>
      <c r="AA65" s="587"/>
      <c r="AB65" s="583"/>
      <c r="AC65" s="584"/>
      <c r="AD65" s="585"/>
      <c r="AE65" s="586"/>
      <c r="AF65" s="586"/>
      <c r="AG65" s="586"/>
      <c r="AH65" s="586"/>
      <c r="AI65" s="587"/>
      <c r="AJ65" s="587"/>
      <c r="AK65" s="583"/>
      <c r="AL65" s="584"/>
      <c r="AM65" s="585"/>
      <c r="AN65" s="586"/>
      <c r="AO65" s="586"/>
      <c r="AP65" s="586"/>
      <c r="AQ65" s="586"/>
      <c r="AR65" s="587"/>
      <c r="AS65" s="587"/>
      <c r="AT65" s="583"/>
      <c r="AU65" s="584"/>
      <c r="AV65" s="585"/>
      <c r="AW65" s="586"/>
      <c r="AX65" s="586"/>
      <c r="AY65" s="586"/>
      <c r="AZ65" s="586"/>
      <c r="BA65" s="587"/>
      <c r="BB65" s="587"/>
      <c r="BC65" s="583"/>
      <c r="BD65" s="584"/>
      <c r="BE65" s="585"/>
      <c r="BF65" s="586"/>
      <c r="BG65" s="586"/>
      <c r="BH65" s="586"/>
      <c r="BI65" s="586"/>
      <c r="BJ65" s="587"/>
      <c r="BK65" s="587"/>
      <c r="BL65" s="583"/>
      <c r="BM65" s="584"/>
      <c r="BN65" s="585"/>
      <c r="BO65" s="586"/>
      <c r="BP65" s="586"/>
      <c r="BQ65" s="586"/>
      <c r="BR65" s="586"/>
      <c r="BS65" s="587"/>
      <c r="BT65" s="587"/>
    </row>
    <row r="66" spans="1:72" s="7" customFormat="1" x14ac:dyDescent="0.25">
      <c r="A66" s="583"/>
      <c r="B66" s="584"/>
      <c r="C66" s="585"/>
      <c r="D66" s="586"/>
      <c r="E66" s="586"/>
      <c r="F66" s="586"/>
      <c r="G66" s="586"/>
      <c r="H66" s="587"/>
      <c r="I66" s="587"/>
      <c r="J66" s="583"/>
      <c r="K66" s="584"/>
      <c r="L66" s="585"/>
      <c r="M66" s="586"/>
      <c r="N66" s="586"/>
      <c r="O66" s="586"/>
      <c r="P66" s="586"/>
      <c r="Q66" s="587"/>
      <c r="R66" s="587"/>
      <c r="S66" s="583"/>
      <c r="T66" s="584"/>
      <c r="U66" s="585"/>
      <c r="V66" s="586"/>
      <c r="W66" s="586"/>
      <c r="X66" s="586"/>
      <c r="Y66" s="586"/>
      <c r="Z66" s="587"/>
      <c r="AA66" s="587"/>
      <c r="AB66" s="583"/>
      <c r="AC66" s="584"/>
      <c r="AD66" s="585"/>
      <c r="AE66" s="586"/>
      <c r="AF66" s="586"/>
      <c r="AG66" s="586"/>
      <c r="AH66" s="586"/>
      <c r="AI66" s="587"/>
      <c r="AJ66" s="587"/>
      <c r="AK66" s="583"/>
      <c r="AL66" s="584"/>
      <c r="AM66" s="585"/>
      <c r="AN66" s="586"/>
      <c r="AO66" s="586"/>
      <c r="AP66" s="586"/>
      <c r="AQ66" s="586"/>
      <c r="AR66" s="587"/>
      <c r="AS66" s="587"/>
      <c r="AT66" s="583"/>
      <c r="AU66" s="584"/>
      <c r="AV66" s="585"/>
      <c r="AW66" s="586"/>
      <c r="AX66" s="586"/>
      <c r="AY66" s="586"/>
      <c r="AZ66" s="586"/>
      <c r="BA66" s="587"/>
      <c r="BB66" s="587"/>
      <c r="BC66" s="583"/>
      <c r="BD66" s="584"/>
      <c r="BE66" s="585"/>
      <c r="BF66" s="586"/>
      <c r="BG66" s="586"/>
      <c r="BH66" s="586"/>
      <c r="BI66" s="586"/>
      <c r="BJ66" s="587"/>
      <c r="BK66" s="587"/>
      <c r="BL66" s="583"/>
      <c r="BM66" s="584"/>
      <c r="BN66" s="585"/>
      <c r="BO66" s="586"/>
      <c r="BP66" s="586"/>
      <c r="BQ66" s="586"/>
      <c r="BR66" s="586"/>
      <c r="BS66" s="587"/>
      <c r="BT66" s="587"/>
    </row>
    <row r="67" spans="1:72" s="7" customFormat="1" x14ac:dyDescent="0.25">
      <c r="A67" s="583"/>
      <c r="B67" s="584"/>
      <c r="C67" s="585"/>
      <c r="D67" s="586"/>
      <c r="E67" s="586"/>
      <c r="F67" s="586"/>
      <c r="G67" s="586"/>
      <c r="H67" s="587"/>
      <c r="I67" s="587"/>
      <c r="J67" s="583"/>
      <c r="K67" s="584"/>
      <c r="L67" s="585"/>
      <c r="M67" s="586"/>
      <c r="N67" s="586"/>
      <c r="O67" s="586"/>
      <c r="P67" s="586"/>
      <c r="Q67" s="587"/>
      <c r="R67" s="587"/>
      <c r="S67" s="583"/>
      <c r="T67" s="584"/>
      <c r="U67" s="585"/>
      <c r="V67" s="586"/>
      <c r="W67" s="586"/>
      <c r="X67" s="586"/>
      <c r="Y67" s="586"/>
      <c r="Z67" s="587"/>
      <c r="AA67" s="587"/>
      <c r="AB67" s="583"/>
      <c r="AC67" s="584"/>
      <c r="AD67" s="585"/>
      <c r="AE67" s="586"/>
      <c r="AF67" s="586"/>
      <c r="AG67" s="586"/>
      <c r="AH67" s="586"/>
      <c r="AI67" s="587"/>
      <c r="AJ67" s="587"/>
      <c r="AK67" s="583"/>
      <c r="AL67" s="584"/>
      <c r="AM67" s="585"/>
      <c r="AN67" s="586"/>
      <c r="AO67" s="586"/>
      <c r="AP67" s="586"/>
      <c r="AQ67" s="586"/>
      <c r="AR67" s="587"/>
      <c r="AS67" s="587"/>
      <c r="AT67" s="583"/>
      <c r="AU67" s="584"/>
      <c r="AV67" s="585"/>
      <c r="AW67" s="586"/>
      <c r="AX67" s="586"/>
      <c r="AY67" s="586"/>
      <c r="AZ67" s="586"/>
      <c r="BA67" s="587"/>
      <c r="BB67" s="587"/>
      <c r="BC67" s="583"/>
      <c r="BD67" s="584"/>
      <c r="BE67" s="585"/>
      <c r="BF67" s="586"/>
      <c r="BG67" s="586"/>
      <c r="BH67" s="586"/>
      <c r="BI67" s="586"/>
      <c r="BJ67" s="587"/>
      <c r="BK67" s="587"/>
      <c r="BL67" s="583"/>
      <c r="BM67" s="584"/>
      <c r="BN67" s="585"/>
      <c r="BO67" s="586"/>
      <c r="BP67" s="586"/>
      <c r="BQ67" s="586"/>
      <c r="BR67" s="586"/>
      <c r="BS67" s="587"/>
      <c r="BT67" s="587"/>
    </row>
    <row r="68" spans="1:72" s="7" customFormat="1" x14ac:dyDescent="0.25">
      <c r="A68" s="583"/>
      <c r="B68" s="584"/>
      <c r="C68" s="585"/>
      <c r="D68" s="586"/>
      <c r="E68" s="586"/>
      <c r="F68" s="586"/>
      <c r="G68" s="586"/>
      <c r="H68" s="587"/>
      <c r="I68" s="587"/>
      <c r="J68" s="583"/>
      <c r="K68" s="584"/>
      <c r="L68" s="585"/>
      <c r="M68" s="586"/>
      <c r="N68" s="586"/>
      <c r="O68" s="586"/>
      <c r="P68" s="586"/>
      <c r="Q68" s="587"/>
      <c r="R68" s="587"/>
      <c r="S68" s="583"/>
      <c r="T68" s="584"/>
      <c r="U68" s="585"/>
      <c r="V68" s="586"/>
      <c r="W68" s="586"/>
      <c r="X68" s="586"/>
      <c r="Y68" s="586"/>
      <c r="Z68" s="587"/>
      <c r="AA68" s="587"/>
      <c r="AB68" s="583"/>
      <c r="AC68" s="584"/>
      <c r="AD68" s="585"/>
      <c r="AE68" s="586"/>
      <c r="AF68" s="586"/>
      <c r="AG68" s="586"/>
      <c r="AH68" s="586"/>
      <c r="AI68" s="587"/>
      <c r="AJ68" s="587"/>
      <c r="AK68" s="583"/>
      <c r="AL68" s="584"/>
      <c r="AM68" s="585"/>
      <c r="AN68" s="586"/>
      <c r="AO68" s="586"/>
      <c r="AP68" s="586"/>
      <c r="AQ68" s="586"/>
      <c r="AR68" s="587"/>
      <c r="AS68" s="587"/>
      <c r="AT68" s="583"/>
      <c r="AU68" s="584"/>
      <c r="AV68" s="585"/>
      <c r="AW68" s="586"/>
      <c r="AX68" s="586"/>
      <c r="AY68" s="586"/>
      <c r="AZ68" s="586"/>
      <c r="BA68" s="587"/>
      <c r="BB68" s="587"/>
      <c r="BC68" s="583"/>
      <c r="BD68" s="584"/>
      <c r="BE68" s="585"/>
      <c r="BF68" s="586"/>
      <c r="BG68" s="586"/>
      <c r="BH68" s="586"/>
      <c r="BI68" s="586"/>
      <c r="BJ68" s="587"/>
      <c r="BK68" s="587"/>
      <c r="BL68" s="583"/>
      <c r="BM68" s="584"/>
      <c r="BN68" s="585"/>
      <c r="BO68" s="586"/>
      <c r="BP68" s="586"/>
      <c r="BQ68" s="586"/>
      <c r="BR68" s="586"/>
      <c r="BS68" s="587"/>
      <c r="BT68" s="587"/>
    </row>
    <row r="69" spans="1:72" s="7" customFormat="1" x14ac:dyDescent="0.25">
      <c r="A69" s="583"/>
      <c r="B69" s="584"/>
      <c r="C69" s="585"/>
      <c r="D69" s="586"/>
      <c r="E69" s="586"/>
      <c r="F69" s="586"/>
      <c r="G69" s="586"/>
      <c r="H69" s="587"/>
      <c r="I69" s="587"/>
      <c r="J69" s="583"/>
      <c r="K69" s="584"/>
      <c r="L69" s="585"/>
      <c r="M69" s="586"/>
      <c r="N69" s="586"/>
      <c r="O69" s="586"/>
      <c r="P69" s="586"/>
      <c r="Q69" s="587"/>
      <c r="R69" s="587"/>
      <c r="S69" s="583"/>
      <c r="T69" s="584"/>
      <c r="U69" s="585"/>
      <c r="V69" s="586"/>
      <c r="W69" s="586"/>
      <c r="X69" s="586"/>
      <c r="Y69" s="586"/>
      <c r="Z69" s="587"/>
      <c r="AA69" s="587"/>
      <c r="AB69" s="583"/>
      <c r="AC69" s="584"/>
      <c r="AD69" s="585"/>
      <c r="AE69" s="586"/>
      <c r="AF69" s="586"/>
      <c r="AG69" s="586"/>
      <c r="AH69" s="586"/>
      <c r="AI69" s="587"/>
      <c r="AJ69" s="587"/>
      <c r="AK69" s="583"/>
      <c r="AL69" s="584"/>
      <c r="AM69" s="585"/>
      <c r="AN69" s="586"/>
      <c r="AO69" s="586"/>
      <c r="AP69" s="586"/>
      <c r="AQ69" s="586"/>
      <c r="AR69" s="587"/>
      <c r="AS69" s="587"/>
      <c r="AT69" s="583"/>
      <c r="AU69" s="584"/>
      <c r="AV69" s="585"/>
      <c r="AW69" s="586"/>
      <c r="AX69" s="586"/>
      <c r="AY69" s="586"/>
      <c r="AZ69" s="586"/>
      <c r="BA69" s="587"/>
      <c r="BB69" s="587"/>
      <c r="BC69" s="583"/>
      <c r="BD69" s="584"/>
      <c r="BE69" s="585"/>
      <c r="BF69" s="586"/>
      <c r="BG69" s="586"/>
      <c r="BH69" s="586"/>
      <c r="BI69" s="586"/>
      <c r="BJ69" s="587"/>
      <c r="BK69" s="587"/>
      <c r="BL69" s="583"/>
      <c r="BM69" s="584"/>
      <c r="BN69" s="585"/>
      <c r="BO69" s="586"/>
      <c r="BP69" s="586"/>
      <c r="BQ69" s="586"/>
      <c r="BR69" s="586"/>
      <c r="BS69" s="587"/>
      <c r="BT69" s="587"/>
    </row>
    <row r="70" spans="1:72" s="7" customFormat="1" x14ac:dyDescent="0.25">
      <c r="A70" s="583"/>
      <c r="B70" s="584"/>
      <c r="C70" s="585"/>
      <c r="D70" s="586"/>
      <c r="E70" s="586"/>
      <c r="F70" s="586"/>
      <c r="G70" s="586"/>
      <c r="H70" s="587"/>
      <c r="I70" s="587"/>
      <c r="J70" s="583"/>
      <c r="K70" s="584"/>
      <c r="L70" s="585"/>
      <c r="M70" s="586"/>
      <c r="N70" s="586"/>
      <c r="O70" s="586"/>
      <c r="P70" s="586"/>
      <c r="Q70" s="587"/>
      <c r="R70" s="587"/>
      <c r="S70" s="583"/>
      <c r="T70" s="584"/>
      <c r="U70" s="585"/>
      <c r="V70" s="586"/>
      <c r="W70" s="586"/>
      <c r="X70" s="586"/>
      <c r="Y70" s="586"/>
      <c r="Z70" s="587"/>
      <c r="AA70" s="587"/>
      <c r="AB70" s="583"/>
      <c r="AC70" s="584"/>
      <c r="AD70" s="585"/>
      <c r="AE70" s="586"/>
      <c r="AF70" s="586"/>
      <c r="AG70" s="586"/>
      <c r="AH70" s="586"/>
      <c r="AI70" s="587"/>
      <c r="AJ70" s="587"/>
      <c r="AK70" s="583"/>
      <c r="AL70" s="584"/>
      <c r="AM70" s="585"/>
      <c r="AN70" s="586"/>
      <c r="AO70" s="586"/>
      <c r="AP70" s="586"/>
      <c r="AQ70" s="586"/>
      <c r="AR70" s="587"/>
      <c r="AS70" s="587"/>
      <c r="AT70" s="583"/>
      <c r="AU70" s="584"/>
      <c r="AV70" s="585"/>
      <c r="AW70" s="586"/>
      <c r="AX70" s="586"/>
      <c r="AY70" s="586"/>
      <c r="AZ70" s="586"/>
      <c r="BA70" s="587"/>
      <c r="BB70" s="587"/>
      <c r="BC70" s="583"/>
      <c r="BD70" s="584"/>
      <c r="BE70" s="585"/>
      <c r="BF70" s="586"/>
      <c r="BG70" s="586"/>
      <c r="BH70" s="586"/>
      <c r="BI70" s="586"/>
      <c r="BJ70" s="587"/>
      <c r="BK70" s="587"/>
      <c r="BL70" s="583"/>
      <c r="BM70" s="584"/>
      <c r="BN70" s="585"/>
      <c r="BO70" s="586"/>
      <c r="BP70" s="586"/>
      <c r="BQ70" s="586"/>
      <c r="BR70" s="586"/>
      <c r="BS70" s="587"/>
      <c r="BT70" s="587"/>
    </row>
    <row r="71" spans="1:72" s="7" customFormat="1" x14ac:dyDescent="0.25">
      <c r="A71" s="583"/>
      <c r="B71" s="584"/>
      <c r="C71" s="585"/>
      <c r="D71" s="586"/>
      <c r="E71" s="586"/>
      <c r="F71" s="586"/>
      <c r="G71" s="586"/>
      <c r="H71" s="587"/>
      <c r="I71" s="587"/>
      <c r="J71" s="583"/>
      <c r="K71" s="584"/>
      <c r="L71" s="585"/>
      <c r="M71" s="586"/>
      <c r="N71" s="586"/>
      <c r="O71" s="586"/>
      <c r="P71" s="586"/>
      <c r="Q71" s="587"/>
      <c r="R71" s="587"/>
      <c r="S71" s="583"/>
      <c r="T71" s="584"/>
      <c r="U71" s="585"/>
      <c r="V71" s="586"/>
      <c r="W71" s="586"/>
      <c r="X71" s="586"/>
      <c r="Y71" s="586"/>
      <c r="Z71" s="587"/>
      <c r="AA71" s="587"/>
      <c r="AB71" s="583"/>
      <c r="AC71" s="584"/>
      <c r="AD71" s="585"/>
      <c r="AE71" s="586"/>
      <c r="AF71" s="586"/>
      <c r="AG71" s="586"/>
      <c r="AH71" s="586"/>
      <c r="AI71" s="587"/>
      <c r="AJ71" s="587"/>
      <c r="AK71" s="583"/>
      <c r="AL71" s="584"/>
      <c r="AM71" s="585"/>
      <c r="AN71" s="586"/>
      <c r="AO71" s="586"/>
      <c r="AP71" s="586"/>
      <c r="AQ71" s="586"/>
      <c r="AR71" s="587"/>
      <c r="AS71" s="587"/>
      <c r="AT71" s="583"/>
      <c r="AU71" s="584"/>
      <c r="AV71" s="585"/>
      <c r="AW71" s="586"/>
      <c r="AX71" s="586"/>
      <c r="AY71" s="586"/>
      <c r="AZ71" s="586"/>
      <c r="BA71" s="587"/>
      <c r="BB71" s="587"/>
      <c r="BC71" s="583"/>
      <c r="BD71" s="584"/>
      <c r="BE71" s="585"/>
      <c r="BF71" s="586"/>
      <c r="BG71" s="586"/>
      <c r="BH71" s="586"/>
      <c r="BI71" s="586"/>
      <c r="BJ71" s="587"/>
      <c r="BK71" s="587"/>
      <c r="BL71" s="583"/>
      <c r="BM71" s="584"/>
      <c r="BN71" s="585"/>
      <c r="BO71" s="586"/>
      <c r="BP71" s="586"/>
      <c r="BQ71" s="586"/>
      <c r="BR71" s="586"/>
      <c r="BS71" s="587"/>
      <c r="BT71" s="587"/>
    </row>
    <row r="72" spans="1:72" s="7" customFormat="1" x14ac:dyDescent="0.25">
      <c r="A72" s="583"/>
      <c r="B72" s="584"/>
      <c r="C72" s="585"/>
      <c r="D72" s="586"/>
      <c r="E72" s="586"/>
      <c r="F72" s="586"/>
      <c r="G72" s="586"/>
      <c r="H72" s="587"/>
      <c r="I72" s="587"/>
      <c r="J72" s="583"/>
      <c r="K72" s="584"/>
      <c r="L72" s="585"/>
      <c r="M72" s="586"/>
      <c r="N72" s="586"/>
      <c r="O72" s="586"/>
      <c r="P72" s="586"/>
      <c r="Q72" s="587"/>
      <c r="R72" s="587"/>
      <c r="S72" s="583"/>
      <c r="T72" s="584"/>
      <c r="U72" s="585"/>
      <c r="V72" s="586"/>
      <c r="W72" s="586"/>
      <c r="X72" s="586"/>
      <c r="Y72" s="586"/>
      <c r="Z72" s="587"/>
      <c r="AA72" s="587"/>
      <c r="AB72" s="583"/>
      <c r="AC72" s="584"/>
      <c r="AD72" s="585"/>
      <c r="AE72" s="586"/>
      <c r="AF72" s="586"/>
      <c r="AG72" s="586"/>
      <c r="AH72" s="586"/>
      <c r="AI72" s="587"/>
      <c r="AJ72" s="587"/>
      <c r="AK72" s="583"/>
      <c r="AL72" s="584"/>
      <c r="AM72" s="585"/>
      <c r="AN72" s="586"/>
      <c r="AO72" s="586"/>
      <c r="AP72" s="586"/>
      <c r="AQ72" s="586"/>
      <c r="AR72" s="587"/>
      <c r="AS72" s="587"/>
      <c r="AT72" s="583"/>
      <c r="AU72" s="584"/>
      <c r="AV72" s="585"/>
      <c r="AW72" s="586"/>
      <c r="AX72" s="586"/>
      <c r="AY72" s="586"/>
      <c r="AZ72" s="586"/>
      <c r="BA72" s="587"/>
      <c r="BB72" s="587"/>
      <c r="BC72" s="583"/>
      <c r="BD72" s="584"/>
      <c r="BE72" s="585"/>
      <c r="BF72" s="586"/>
      <c r="BG72" s="586"/>
      <c r="BH72" s="586"/>
      <c r="BI72" s="586"/>
      <c r="BJ72" s="587"/>
      <c r="BK72" s="587"/>
      <c r="BL72" s="583"/>
      <c r="BM72" s="584"/>
      <c r="BN72" s="585"/>
      <c r="BO72" s="586"/>
      <c r="BP72" s="586"/>
      <c r="BQ72" s="586"/>
      <c r="BR72" s="586"/>
      <c r="BS72" s="587"/>
      <c r="BT72" s="587"/>
    </row>
    <row r="75" spans="1:72" s="429" customFormat="1" ht="12" customHeight="1" x14ac:dyDescent="0.2"/>
    <row r="76" spans="1:72" s="429" customFormat="1" ht="12" customHeight="1" x14ac:dyDescent="0.2"/>
    <row r="77" spans="1:72" s="429" customFormat="1" ht="12" customHeight="1" x14ac:dyDescent="0.2"/>
    <row r="78" spans="1:72" s="429" customFormat="1" ht="12" customHeight="1" x14ac:dyDescent="0.2"/>
    <row r="79" spans="1:72" s="429" customFormat="1" ht="12" customHeight="1" x14ac:dyDescent="0.2"/>
    <row r="80" spans="1:72" s="429" customFormat="1" ht="12" customHeight="1" x14ac:dyDescent="0.2"/>
    <row r="81" s="429" customFormat="1" ht="12" customHeight="1" x14ac:dyDescent="0.2"/>
    <row r="82" s="429" customFormat="1" ht="12" customHeight="1" x14ac:dyDescent="0.2"/>
    <row r="83" s="429" customFormat="1" ht="12" customHeight="1" x14ac:dyDescent="0.2"/>
    <row r="84" s="429" customFormat="1" ht="12" customHeight="1" x14ac:dyDescent="0.2"/>
    <row r="85" s="429" customFormat="1" ht="12" customHeight="1" x14ac:dyDescent="0.2"/>
    <row r="86" s="429" customFormat="1" ht="12" customHeight="1" x14ac:dyDescent="0.2"/>
    <row r="87" s="429" customFormat="1" ht="12" customHeight="1" x14ac:dyDescent="0.2"/>
    <row r="88" s="429" customFormat="1" ht="12" customHeight="1" x14ac:dyDescent="0.2"/>
    <row r="89" s="429" customFormat="1" ht="12" customHeight="1" x14ac:dyDescent="0.2"/>
    <row r="90" s="429" customFormat="1" ht="12" customHeight="1" x14ac:dyDescent="0.2"/>
    <row r="91" s="429" customFormat="1" ht="12" customHeight="1" x14ac:dyDescent="0.2"/>
    <row r="92" s="429" customFormat="1" ht="17.25" customHeight="1" x14ac:dyDescent="0.2"/>
  </sheetData>
  <sortState ref="A76:I86">
    <sortCondition ref="B76:B86"/>
  </sortState>
  <mergeCells count="14">
    <mergeCell ref="BF23:BG23"/>
    <mergeCell ref="BH23:BI23"/>
    <mergeCell ref="AE23:AF23"/>
    <mergeCell ref="AG23:AH23"/>
    <mergeCell ref="AN23:AO23"/>
    <mergeCell ref="AP23:AQ23"/>
    <mergeCell ref="A13:B13"/>
    <mergeCell ref="V23:W23"/>
    <mergeCell ref="X23:Y23"/>
    <mergeCell ref="A12:K12"/>
    <mergeCell ref="D23:E23"/>
    <mergeCell ref="F23:G23"/>
    <mergeCell ref="M23:N23"/>
    <mergeCell ref="O23:P23"/>
  </mergeCells>
  <hyperlinks>
    <hyperlink ref="F11" location="List!A30" display="Return to list"/>
    <hyperlink ref="F11:G11" location="List!A24" display="Return to list"/>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P119"/>
  <sheetViews>
    <sheetView showGridLines="0" workbookViewId="0">
      <selection activeCell="E6" sqref="E6"/>
    </sheetView>
  </sheetViews>
  <sheetFormatPr defaultRowHeight="15" x14ac:dyDescent="0.25"/>
  <cols>
    <col min="1" max="1" width="22.140625" style="19" customWidth="1"/>
    <col min="2" max="2" width="17" style="19" customWidth="1"/>
    <col min="3" max="3" width="11.5703125" style="19" bestFit="1" customWidth="1"/>
    <col min="4" max="4" width="57.42578125" style="19" bestFit="1" customWidth="1"/>
    <col min="5" max="5" width="19" style="19" bestFit="1" customWidth="1"/>
    <col min="6" max="6" width="16.7109375" style="19" bestFit="1" customWidth="1"/>
    <col min="7" max="7" width="17.5703125" style="19" bestFit="1" customWidth="1"/>
    <col min="8" max="8" width="25.140625" style="19" bestFit="1" customWidth="1"/>
    <col min="9" max="256" width="9.140625" style="19"/>
    <col min="257" max="257" width="22.140625" style="19" customWidth="1"/>
    <col min="258" max="258" width="17" style="19" customWidth="1"/>
    <col min="259" max="259" width="11.5703125" style="19" bestFit="1" customWidth="1"/>
    <col min="260" max="260" width="57.42578125" style="19" bestFit="1" customWidth="1"/>
    <col min="261" max="261" width="19" style="19" bestFit="1" customWidth="1"/>
    <col min="262" max="262" width="16.7109375" style="19" bestFit="1" customWidth="1"/>
    <col min="263" max="263" width="17.5703125" style="19" bestFit="1" customWidth="1"/>
    <col min="264" max="264" width="25.140625" style="19" bestFit="1" customWidth="1"/>
    <col min="265" max="512" width="9.140625" style="19"/>
    <col min="513" max="513" width="22.140625" style="19" customWidth="1"/>
    <col min="514" max="514" width="17" style="19" customWidth="1"/>
    <col min="515" max="515" width="11.5703125" style="19" bestFit="1" customWidth="1"/>
    <col min="516" max="516" width="57.42578125" style="19" bestFit="1" customWidth="1"/>
    <col min="517" max="517" width="19" style="19" bestFit="1" customWidth="1"/>
    <col min="518" max="518" width="16.7109375" style="19" bestFit="1" customWidth="1"/>
    <col min="519" max="519" width="17.5703125" style="19" bestFit="1" customWidth="1"/>
    <col min="520" max="520" width="25.140625" style="19" bestFit="1" customWidth="1"/>
    <col min="521" max="768" width="9.140625" style="19"/>
    <col min="769" max="769" width="22.140625" style="19" customWidth="1"/>
    <col min="770" max="770" width="17" style="19" customWidth="1"/>
    <col min="771" max="771" width="11.5703125" style="19" bestFit="1" customWidth="1"/>
    <col min="772" max="772" width="57.42578125" style="19" bestFit="1" customWidth="1"/>
    <col min="773" max="773" width="19" style="19" bestFit="1" customWidth="1"/>
    <col min="774" max="774" width="16.7109375" style="19" bestFit="1" customWidth="1"/>
    <col min="775" max="775" width="17.5703125" style="19" bestFit="1" customWidth="1"/>
    <col min="776" max="776" width="25.140625" style="19" bestFit="1" customWidth="1"/>
    <col min="777" max="1024" width="9.140625" style="19"/>
    <col min="1025" max="1025" width="22.140625" style="19" customWidth="1"/>
    <col min="1026" max="1026" width="17" style="19" customWidth="1"/>
    <col min="1027" max="1027" width="11.5703125" style="19" bestFit="1" customWidth="1"/>
    <col min="1028" max="1028" width="57.42578125" style="19" bestFit="1" customWidth="1"/>
    <col min="1029" max="1029" width="19" style="19" bestFit="1" customWidth="1"/>
    <col min="1030" max="1030" width="16.7109375" style="19" bestFit="1" customWidth="1"/>
    <col min="1031" max="1031" width="17.5703125" style="19" bestFit="1" customWidth="1"/>
    <col min="1032" max="1032" width="25.140625" style="19" bestFit="1" customWidth="1"/>
    <col min="1033" max="1280" width="9.140625" style="19"/>
    <col min="1281" max="1281" width="22.140625" style="19" customWidth="1"/>
    <col min="1282" max="1282" width="17" style="19" customWidth="1"/>
    <col min="1283" max="1283" width="11.5703125" style="19" bestFit="1" customWidth="1"/>
    <col min="1284" max="1284" width="57.42578125" style="19" bestFit="1" customWidth="1"/>
    <col min="1285" max="1285" width="19" style="19" bestFit="1" customWidth="1"/>
    <col min="1286" max="1286" width="16.7109375" style="19" bestFit="1" customWidth="1"/>
    <col min="1287" max="1287" width="17.5703125" style="19" bestFit="1" customWidth="1"/>
    <col min="1288" max="1288" width="25.140625" style="19" bestFit="1" customWidth="1"/>
    <col min="1289" max="1536" width="9.140625" style="19"/>
    <col min="1537" max="1537" width="22.140625" style="19" customWidth="1"/>
    <col min="1538" max="1538" width="17" style="19" customWidth="1"/>
    <col min="1539" max="1539" width="11.5703125" style="19" bestFit="1" customWidth="1"/>
    <col min="1540" max="1540" width="57.42578125" style="19" bestFit="1" customWidth="1"/>
    <col min="1541" max="1541" width="19" style="19" bestFit="1" customWidth="1"/>
    <col min="1542" max="1542" width="16.7109375" style="19" bestFit="1" customWidth="1"/>
    <col min="1543" max="1543" width="17.5703125" style="19" bestFit="1" customWidth="1"/>
    <col min="1544" max="1544" width="25.140625" style="19" bestFit="1" customWidth="1"/>
    <col min="1545" max="1792" width="9.140625" style="19"/>
    <col min="1793" max="1793" width="22.140625" style="19" customWidth="1"/>
    <col min="1794" max="1794" width="17" style="19" customWidth="1"/>
    <col min="1795" max="1795" width="11.5703125" style="19" bestFit="1" customWidth="1"/>
    <col min="1796" max="1796" width="57.42578125" style="19" bestFit="1" customWidth="1"/>
    <col min="1797" max="1797" width="19" style="19" bestFit="1" customWidth="1"/>
    <col min="1798" max="1798" width="16.7109375" style="19" bestFit="1" customWidth="1"/>
    <col min="1799" max="1799" width="17.5703125" style="19" bestFit="1" customWidth="1"/>
    <col min="1800" max="1800" width="25.140625" style="19" bestFit="1" customWidth="1"/>
    <col min="1801" max="2048" width="9.140625" style="19"/>
    <col min="2049" max="2049" width="22.140625" style="19" customWidth="1"/>
    <col min="2050" max="2050" width="17" style="19" customWidth="1"/>
    <col min="2051" max="2051" width="11.5703125" style="19" bestFit="1" customWidth="1"/>
    <col min="2052" max="2052" width="57.42578125" style="19" bestFit="1" customWidth="1"/>
    <col min="2053" max="2053" width="19" style="19" bestFit="1" customWidth="1"/>
    <col min="2054" max="2054" width="16.7109375" style="19" bestFit="1" customWidth="1"/>
    <col min="2055" max="2055" width="17.5703125" style="19" bestFit="1" customWidth="1"/>
    <col min="2056" max="2056" width="25.140625" style="19" bestFit="1" customWidth="1"/>
    <col min="2057" max="2304" width="9.140625" style="19"/>
    <col min="2305" max="2305" width="22.140625" style="19" customWidth="1"/>
    <col min="2306" max="2306" width="17" style="19" customWidth="1"/>
    <col min="2307" max="2307" width="11.5703125" style="19" bestFit="1" customWidth="1"/>
    <col min="2308" max="2308" width="57.42578125" style="19" bestFit="1" customWidth="1"/>
    <col min="2309" max="2309" width="19" style="19" bestFit="1" customWidth="1"/>
    <col min="2310" max="2310" width="16.7109375" style="19" bestFit="1" customWidth="1"/>
    <col min="2311" max="2311" width="17.5703125" style="19" bestFit="1" customWidth="1"/>
    <col min="2312" max="2312" width="25.140625" style="19" bestFit="1" customWidth="1"/>
    <col min="2313" max="2560" width="9.140625" style="19"/>
    <col min="2561" max="2561" width="22.140625" style="19" customWidth="1"/>
    <col min="2562" max="2562" width="17" style="19" customWidth="1"/>
    <col min="2563" max="2563" width="11.5703125" style="19" bestFit="1" customWidth="1"/>
    <col min="2564" max="2564" width="57.42578125" style="19" bestFit="1" customWidth="1"/>
    <col min="2565" max="2565" width="19" style="19" bestFit="1" customWidth="1"/>
    <col min="2566" max="2566" width="16.7109375" style="19" bestFit="1" customWidth="1"/>
    <col min="2567" max="2567" width="17.5703125" style="19" bestFit="1" customWidth="1"/>
    <col min="2568" max="2568" width="25.140625" style="19" bestFit="1" customWidth="1"/>
    <col min="2569" max="2816" width="9.140625" style="19"/>
    <col min="2817" max="2817" width="22.140625" style="19" customWidth="1"/>
    <col min="2818" max="2818" width="17" style="19" customWidth="1"/>
    <col min="2819" max="2819" width="11.5703125" style="19" bestFit="1" customWidth="1"/>
    <col min="2820" max="2820" width="57.42578125" style="19" bestFit="1" customWidth="1"/>
    <col min="2821" max="2821" width="19" style="19" bestFit="1" customWidth="1"/>
    <col min="2822" max="2822" width="16.7109375" style="19" bestFit="1" customWidth="1"/>
    <col min="2823" max="2823" width="17.5703125" style="19" bestFit="1" customWidth="1"/>
    <col min="2824" max="2824" width="25.140625" style="19" bestFit="1" customWidth="1"/>
    <col min="2825" max="3072" width="9.140625" style="19"/>
    <col min="3073" max="3073" width="22.140625" style="19" customWidth="1"/>
    <col min="3074" max="3074" width="17" style="19" customWidth="1"/>
    <col min="3075" max="3075" width="11.5703125" style="19" bestFit="1" customWidth="1"/>
    <col min="3076" max="3076" width="57.42578125" style="19" bestFit="1" customWidth="1"/>
    <col min="3077" max="3077" width="19" style="19" bestFit="1" customWidth="1"/>
    <col min="3078" max="3078" width="16.7109375" style="19" bestFit="1" customWidth="1"/>
    <col min="3079" max="3079" width="17.5703125" style="19" bestFit="1" customWidth="1"/>
    <col min="3080" max="3080" width="25.140625" style="19" bestFit="1" customWidth="1"/>
    <col min="3081" max="3328" width="9.140625" style="19"/>
    <col min="3329" max="3329" width="22.140625" style="19" customWidth="1"/>
    <col min="3330" max="3330" width="17" style="19" customWidth="1"/>
    <col min="3331" max="3331" width="11.5703125" style="19" bestFit="1" customWidth="1"/>
    <col min="3332" max="3332" width="57.42578125" style="19" bestFit="1" customWidth="1"/>
    <col min="3333" max="3333" width="19" style="19" bestFit="1" customWidth="1"/>
    <col min="3334" max="3334" width="16.7109375" style="19" bestFit="1" customWidth="1"/>
    <col min="3335" max="3335" width="17.5703125" style="19" bestFit="1" customWidth="1"/>
    <col min="3336" max="3336" width="25.140625" style="19" bestFit="1" customWidth="1"/>
    <col min="3337" max="3584" width="9.140625" style="19"/>
    <col min="3585" max="3585" width="22.140625" style="19" customWidth="1"/>
    <col min="3586" max="3586" width="17" style="19" customWidth="1"/>
    <col min="3587" max="3587" width="11.5703125" style="19" bestFit="1" customWidth="1"/>
    <col min="3588" max="3588" width="57.42578125" style="19" bestFit="1" customWidth="1"/>
    <col min="3589" max="3589" width="19" style="19" bestFit="1" customWidth="1"/>
    <col min="3590" max="3590" width="16.7109375" style="19" bestFit="1" customWidth="1"/>
    <col min="3591" max="3591" width="17.5703125" style="19" bestFit="1" customWidth="1"/>
    <col min="3592" max="3592" width="25.140625" style="19" bestFit="1" customWidth="1"/>
    <col min="3593" max="3840" width="9.140625" style="19"/>
    <col min="3841" max="3841" width="22.140625" style="19" customWidth="1"/>
    <col min="3842" max="3842" width="17" style="19" customWidth="1"/>
    <col min="3843" max="3843" width="11.5703125" style="19" bestFit="1" customWidth="1"/>
    <col min="3844" max="3844" width="57.42578125" style="19" bestFit="1" customWidth="1"/>
    <col min="3845" max="3845" width="19" style="19" bestFit="1" customWidth="1"/>
    <col min="3846" max="3846" width="16.7109375" style="19" bestFit="1" customWidth="1"/>
    <col min="3847" max="3847" width="17.5703125" style="19" bestFit="1" customWidth="1"/>
    <col min="3848" max="3848" width="25.140625" style="19" bestFit="1" customWidth="1"/>
    <col min="3849" max="4096" width="9.140625" style="19"/>
    <col min="4097" max="4097" width="22.140625" style="19" customWidth="1"/>
    <col min="4098" max="4098" width="17" style="19" customWidth="1"/>
    <col min="4099" max="4099" width="11.5703125" style="19" bestFit="1" customWidth="1"/>
    <col min="4100" max="4100" width="57.42578125" style="19" bestFit="1" customWidth="1"/>
    <col min="4101" max="4101" width="19" style="19" bestFit="1" customWidth="1"/>
    <col min="4102" max="4102" width="16.7109375" style="19" bestFit="1" customWidth="1"/>
    <col min="4103" max="4103" width="17.5703125" style="19" bestFit="1" customWidth="1"/>
    <col min="4104" max="4104" width="25.140625" style="19" bestFit="1" customWidth="1"/>
    <col min="4105" max="4352" width="9.140625" style="19"/>
    <col min="4353" max="4353" width="22.140625" style="19" customWidth="1"/>
    <col min="4354" max="4354" width="17" style="19" customWidth="1"/>
    <col min="4355" max="4355" width="11.5703125" style="19" bestFit="1" customWidth="1"/>
    <col min="4356" max="4356" width="57.42578125" style="19" bestFit="1" customWidth="1"/>
    <col min="4357" max="4357" width="19" style="19" bestFit="1" customWidth="1"/>
    <col min="4358" max="4358" width="16.7109375" style="19" bestFit="1" customWidth="1"/>
    <col min="4359" max="4359" width="17.5703125" style="19" bestFit="1" customWidth="1"/>
    <col min="4360" max="4360" width="25.140625" style="19" bestFit="1" customWidth="1"/>
    <col min="4361" max="4608" width="9.140625" style="19"/>
    <col min="4609" max="4609" width="22.140625" style="19" customWidth="1"/>
    <col min="4610" max="4610" width="17" style="19" customWidth="1"/>
    <col min="4611" max="4611" width="11.5703125" style="19" bestFit="1" customWidth="1"/>
    <col min="4612" max="4612" width="57.42578125" style="19" bestFit="1" customWidth="1"/>
    <col min="4613" max="4613" width="19" style="19" bestFit="1" customWidth="1"/>
    <col min="4614" max="4614" width="16.7109375" style="19" bestFit="1" customWidth="1"/>
    <col min="4615" max="4615" width="17.5703125" style="19" bestFit="1" customWidth="1"/>
    <col min="4616" max="4616" width="25.140625" style="19" bestFit="1" customWidth="1"/>
    <col min="4617" max="4864" width="9.140625" style="19"/>
    <col min="4865" max="4865" width="22.140625" style="19" customWidth="1"/>
    <col min="4866" max="4866" width="17" style="19" customWidth="1"/>
    <col min="4867" max="4867" width="11.5703125" style="19" bestFit="1" customWidth="1"/>
    <col min="4868" max="4868" width="57.42578125" style="19" bestFit="1" customWidth="1"/>
    <col min="4869" max="4869" width="19" style="19" bestFit="1" customWidth="1"/>
    <col min="4870" max="4870" width="16.7109375" style="19" bestFit="1" customWidth="1"/>
    <col min="4871" max="4871" width="17.5703125" style="19" bestFit="1" customWidth="1"/>
    <col min="4872" max="4872" width="25.140625" style="19" bestFit="1" customWidth="1"/>
    <col min="4873" max="5120" width="9.140625" style="19"/>
    <col min="5121" max="5121" width="22.140625" style="19" customWidth="1"/>
    <col min="5122" max="5122" width="17" style="19" customWidth="1"/>
    <col min="5123" max="5123" width="11.5703125" style="19" bestFit="1" customWidth="1"/>
    <col min="5124" max="5124" width="57.42578125" style="19" bestFit="1" customWidth="1"/>
    <col min="5125" max="5125" width="19" style="19" bestFit="1" customWidth="1"/>
    <col min="5126" max="5126" width="16.7109375" style="19" bestFit="1" customWidth="1"/>
    <col min="5127" max="5127" width="17.5703125" style="19" bestFit="1" customWidth="1"/>
    <col min="5128" max="5128" width="25.140625" style="19" bestFit="1" customWidth="1"/>
    <col min="5129" max="5376" width="9.140625" style="19"/>
    <col min="5377" max="5377" width="22.140625" style="19" customWidth="1"/>
    <col min="5378" max="5378" width="17" style="19" customWidth="1"/>
    <col min="5379" max="5379" width="11.5703125" style="19" bestFit="1" customWidth="1"/>
    <col min="5380" max="5380" width="57.42578125" style="19" bestFit="1" customWidth="1"/>
    <col min="5381" max="5381" width="19" style="19" bestFit="1" customWidth="1"/>
    <col min="5382" max="5382" width="16.7109375" style="19" bestFit="1" customWidth="1"/>
    <col min="5383" max="5383" width="17.5703125" style="19" bestFit="1" customWidth="1"/>
    <col min="5384" max="5384" width="25.140625" style="19" bestFit="1" customWidth="1"/>
    <col min="5385" max="5632" width="9.140625" style="19"/>
    <col min="5633" max="5633" width="22.140625" style="19" customWidth="1"/>
    <col min="5634" max="5634" width="17" style="19" customWidth="1"/>
    <col min="5635" max="5635" width="11.5703125" style="19" bestFit="1" customWidth="1"/>
    <col min="5636" max="5636" width="57.42578125" style="19" bestFit="1" customWidth="1"/>
    <col min="5637" max="5637" width="19" style="19" bestFit="1" customWidth="1"/>
    <col min="5638" max="5638" width="16.7109375" style="19" bestFit="1" customWidth="1"/>
    <col min="5639" max="5639" width="17.5703125" style="19" bestFit="1" customWidth="1"/>
    <col min="5640" max="5640" width="25.140625" style="19" bestFit="1" customWidth="1"/>
    <col min="5641" max="5888" width="9.140625" style="19"/>
    <col min="5889" max="5889" width="22.140625" style="19" customWidth="1"/>
    <col min="5890" max="5890" width="17" style="19" customWidth="1"/>
    <col min="5891" max="5891" width="11.5703125" style="19" bestFit="1" customWidth="1"/>
    <col min="5892" max="5892" width="57.42578125" style="19" bestFit="1" customWidth="1"/>
    <col min="5893" max="5893" width="19" style="19" bestFit="1" customWidth="1"/>
    <col min="5894" max="5894" width="16.7109375" style="19" bestFit="1" customWidth="1"/>
    <col min="5895" max="5895" width="17.5703125" style="19" bestFit="1" customWidth="1"/>
    <col min="5896" max="5896" width="25.140625" style="19" bestFit="1" customWidth="1"/>
    <col min="5897" max="6144" width="9.140625" style="19"/>
    <col min="6145" max="6145" width="22.140625" style="19" customWidth="1"/>
    <col min="6146" max="6146" width="17" style="19" customWidth="1"/>
    <col min="6147" max="6147" width="11.5703125" style="19" bestFit="1" customWidth="1"/>
    <col min="6148" max="6148" width="57.42578125" style="19" bestFit="1" customWidth="1"/>
    <col min="6149" max="6149" width="19" style="19" bestFit="1" customWidth="1"/>
    <col min="6150" max="6150" width="16.7109375" style="19" bestFit="1" customWidth="1"/>
    <col min="6151" max="6151" width="17.5703125" style="19" bestFit="1" customWidth="1"/>
    <col min="6152" max="6152" width="25.140625" style="19" bestFit="1" customWidth="1"/>
    <col min="6153" max="6400" width="9.140625" style="19"/>
    <col min="6401" max="6401" width="22.140625" style="19" customWidth="1"/>
    <col min="6402" max="6402" width="17" style="19" customWidth="1"/>
    <col min="6403" max="6403" width="11.5703125" style="19" bestFit="1" customWidth="1"/>
    <col min="6404" max="6404" width="57.42578125" style="19" bestFit="1" customWidth="1"/>
    <col min="6405" max="6405" width="19" style="19" bestFit="1" customWidth="1"/>
    <col min="6406" max="6406" width="16.7109375" style="19" bestFit="1" customWidth="1"/>
    <col min="6407" max="6407" width="17.5703125" style="19" bestFit="1" customWidth="1"/>
    <col min="6408" max="6408" width="25.140625" style="19" bestFit="1" customWidth="1"/>
    <col min="6409" max="6656" width="9.140625" style="19"/>
    <col min="6657" max="6657" width="22.140625" style="19" customWidth="1"/>
    <col min="6658" max="6658" width="17" style="19" customWidth="1"/>
    <col min="6659" max="6659" width="11.5703125" style="19" bestFit="1" customWidth="1"/>
    <col min="6660" max="6660" width="57.42578125" style="19" bestFit="1" customWidth="1"/>
    <col min="6661" max="6661" width="19" style="19" bestFit="1" customWidth="1"/>
    <col min="6662" max="6662" width="16.7109375" style="19" bestFit="1" customWidth="1"/>
    <col min="6663" max="6663" width="17.5703125" style="19" bestFit="1" customWidth="1"/>
    <col min="6664" max="6664" width="25.140625" style="19" bestFit="1" customWidth="1"/>
    <col min="6665" max="6912" width="9.140625" style="19"/>
    <col min="6913" max="6913" width="22.140625" style="19" customWidth="1"/>
    <col min="6914" max="6914" width="17" style="19" customWidth="1"/>
    <col min="6915" max="6915" width="11.5703125" style="19" bestFit="1" customWidth="1"/>
    <col min="6916" max="6916" width="57.42578125" style="19" bestFit="1" customWidth="1"/>
    <col min="6917" max="6917" width="19" style="19" bestFit="1" customWidth="1"/>
    <col min="6918" max="6918" width="16.7109375" style="19" bestFit="1" customWidth="1"/>
    <col min="6919" max="6919" width="17.5703125" style="19" bestFit="1" customWidth="1"/>
    <col min="6920" max="6920" width="25.140625" style="19" bestFit="1" customWidth="1"/>
    <col min="6921" max="7168" width="9.140625" style="19"/>
    <col min="7169" max="7169" width="22.140625" style="19" customWidth="1"/>
    <col min="7170" max="7170" width="17" style="19" customWidth="1"/>
    <col min="7171" max="7171" width="11.5703125" style="19" bestFit="1" customWidth="1"/>
    <col min="7172" max="7172" width="57.42578125" style="19" bestFit="1" customWidth="1"/>
    <col min="7173" max="7173" width="19" style="19" bestFit="1" customWidth="1"/>
    <col min="7174" max="7174" width="16.7109375" style="19" bestFit="1" customWidth="1"/>
    <col min="7175" max="7175" width="17.5703125" style="19" bestFit="1" customWidth="1"/>
    <col min="7176" max="7176" width="25.140625" style="19" bestFit="1" customWidth="1"/>
    <col min="7177" max="7424" width="9.140625" style="19"/>
    <col min="7425" max="7425" width="22.140625" style="19" customWidth="1"/>
    <col min="7426" max="7426" width="17" style="19" customWidth="1"/>
    <col min="7427" max="7427" width="11.5703125" style="19" bestFit="1" customWidth="1"/>
    <col min="7428" max="7428" width="57.42578125" style="19" bestFit="1" customWidth="1"/>
    <col min="7429" max="7429" width="19" style="19" bestFit="1" customWidth="1"/>
    <col min="7430" max="7430" width="16.7109375" style="19" bestFit="1" customWidth="1"/>
    <col min="7431" max="7431" width="17.5703125" style="19" bestFit="1" customWidth="1"/>
    <col min="7432" max="7432" width="25.140625" style="19" bestFit="1" customWidth="1"/>
    <col min="7433" max="7680" width="9.140625" style="19"/>
    <col min="7681" max="7681" width="22.140625" style="19" customWidth="1"/>
    <col min="7682" max="7682" width="17" style="19" customWidth="1"/>
    <col min="7683" max="7683" width="11.5703125" style="19" bestFit="1" customWidth="1"/>
    <col min="7684" max="7684" width="57.42578125" style="19" bestFit="1" customWidth="1"/>
    <col min="7685" max="7685" width="19" style="19" bestFit="1" customWidth="1"/>
    <col min="7686" max="7686" width="16.7109375" style="19" bestFit="1" customWidth="1"/>
    <col min="7687" max="7687" width="17.5703125" style="19" bestFit="1" customWidth="1"/>
    <col min="7688" max="7688" width="25.140625" style="19" bestFit="1" customWidth="1"/>
    <col min="7689" max="7936" width="9.140625" style="19"/>
    <col min="7937" max="7937" width="22.140625" style="19" customWidth="1"/>
    <col min="7938" max="7938" width="17" style="19" customWidth="1"/>
    <col min="7939" max="7939" width="11.5703125" style="19" bestFit="1" customWidth="1"/>
    <col min="7940" max="7940" width="57.42578125" style="19" bestFit="1" customWidth="1"/>
    <col min="7941" max="7941" width="19" style="19" bestFit="1" customWidth="1"/>
    <col min="7942" max="7942" width="16.7109375" style="19" bestFit="1" customWidth="1"/>
    <col min="7943" max="7943" width="17.5703125" style="19" bestFit="1" customWidth="1"/>
    <col min="7944" max="7944" width="25.140625" style="19" bestFit="1" customWidth="1"/>
    <col min="7945" max="8192" width="9.140625" style="19"/>
    <col min="8193" max="8193" width="22.140625" style="19" customWidth="1"/>
    <col min="8194" max="8194" width="17" style="19" customWidth="1"/>
    <col min="8195" max="8195" width="11.5703125" style="19" bestFit="1" customWidth="1"/>
    <col min="8196" max="8196" width="57.42578125" style="19" bestFit="1" customWidth="1"/>
    <col min="8197" max="8197" width="19" style="19" bestFit="1" customWidth="1"/>
    <col min="8198" max="8198" width="16.7109375" style="19" bestFit="1" customWidth="1"/>
    <col min="8199" max="8199" width="17.5703125" style="19" bestFit="1" customWidth="1"/>
    <col min="8200" max="8200" width="25.140625" style="19" bestFit="1" customWidth="1"/>
    <col min="8201" max="8448" width="9.140625" style="19"/>
    <col min="8449" max="8449" width="22.140625" style="19" customWidth="1"/>
    <col min="8450" max="8450" width="17" style="19" customWidth="1"/>
    <col min="8451" max="8451" width="11.5703125" style="19" bestFit="1" customWidth="1"/>
    <col min="8452" max="8452" width="57.42578125" style="19" bestFit="1" customWidth="1"/>
    <col min="8453" max="8453" width="19" style="19" bestFit="1" customWidth="1"/>
    <col min="8454" max="8454" width="16.7109375" style="19" bestFit="1" customWidth="1"/>
    <col min="8455" max="8455" width="17.5703125" style="19" bestFit="1" customWidth="1"/>
    <col min="8456" max="8456" width="25.140625" style="19" bestFit="1" customWidth="1"/>
    <col min="8457" max="8704" width="9.140625" style="19"/>
    <col min="8705" max="8705" width="22.140625" style="19" customWidth="1"/>
    <col min="8706" max="8706" width="17" style="19" customWidth="1"/>
    <col min="8707" max="8707" width="11.5703125" style="19" bestFit="1" customWidth="1"/>
    <col min="8708" max="8708" width="57.42578125" style="19" bestFit="1" customWidth="1"/>
    <col min="8709" max="8709" width="19" style="19" bestFit="1" customWidth="1"/>
    <col min="8710" max="8710" width="16.7109375" style="19" bestFit="1" customWidth="1"/>
    <col min="8711" max="8711" width="17.5703125" style="19" bestFit="1" customWidth="1"/>
    <col min="8712" max="8712" width="25.140625" style="19" bestFit="1" customWidth="1"/>
    <col min="8713" max="8960" width="9.140625" style="19"/>
    <col min="8961" max="8961" width="22.140625" style="19" customWidth="1"/>
    <col min="8962" max="8962" width="17" style="19" customWidth="1"/>
    <col min="8963" max="8963" width="11.5703125" style="19" bestFit="1" customWidth="1"/>
    <col min="8964" max="8964" width="57.42578125" style="19" bestFit="1" customWidth="1"/>
    <col min="8965" max="8965" width="19" style="19" bestFit="1" customWidth="1"/>
    <col min="8966" max="8966" width="16.7109375" style="19" bestFit="1" customWidth="1"/>
    <col min="8967" max="8967" width="17.5703125" style="19" bestFit="1" customWidth="1"/>
    <col min="8968" max="8968" width="25.140625" style="19" bestFit="1" customWidth="1"/>
    <col min="8969" max="9216" width="9.140625" style="19"/>
    <col min="9217" max="9217" width="22.140625" style="19" customWidth="1"/>
    <col min="9218" max="9218" width="17" style="19" customWidth="1"/>
    <col min="9219" max="9219" width="11.5703125" style="19" bestFit="1" customWidth="1"/>
    <col min="9220" max="9220" width="57.42578125" style="19" bestFit="1" customWidth="1"/>
    <col min="9221" max="9221" width="19" style="19" bestFit="1" customWidth="1"/>
    <col min="9222" max="9222" width="16.7109375" style="19" bestFit="1" customWidth="1"/>
    <col min="9223" max="9223" width="17.5703125" style="19" bestFit="1" customWidth="1"/>
    <col min="9224" max="9224" width="25.140625" style="19" bestFit="1" customWidth="1"/>
    <col min="9225" max="9472" width="9.140625" style="19"/>
    <col min="9473" max="9473" width="22.140625" style="19" customWidth="1"/>
    <col min="9474" max="9474" width="17" style="19" customWidth="1"/>
    <col min="9475" max="9475" width="11.5703125" style="19" bestFit="1" customWidth="1"/>
    <col min="9476" max="9476" width="57.42578125" style="19" bestFit="1" customWidth="1"/>
    <col min="9477" max="9477" width="19" style="19" bestFit="1" customWidth="1"/>
    <col min="9478" max="9478" width="16.7109375" style="19" bestFit="1" customWidth="1"/>
    <col min="9479" max="9479" width="17.5703125" style="19" bestFit="1" customWidth="1"/>
    <col min="9480" max="9480" width="25.140625" style="19" bestFit="1" customWidth="1"/>
    <col min="9481" max="9728" width="9.140625" style="19"/>
    <col min="9729" max="9729" width="22.140625" style="19" customWidth="1"/>
    <col min="9730" max="9730" width="17" style="19" customWidth="1"/>
    <col min="9731" max="9731" width="11.5703125" style="19" bestFit="1" customWidth="1"/>
    <col min="9732" max="9732" width="57.42578125" style="19" bestFit="1" customWidth="1"/>
    <col min="9733" max="9733" width="19" style="19" bestFit="1" customWidth="1"/>
    <col min="9734" max="9734" width="16.7109375" style="19" bestFit="1" customWidth="1"/>
    <col min="9735" max="9735" width="17.5703125" style="19" bestFit="1" customWidth="1"/>
    <col min="9736" max="9736" width="25.140625" style="19" bestFit="1" customWidth="1"/>
    <col min="9737" max="9984" width="9.140625" style="19"/>
    <col min="9985" max="9985" width="22.140625" style="19" customWidth="1"/>
    <col min="9986" max="9986" width="17" style="19" customWidth="1"/>
    <col min="9987" max="9987" width="11.5703125" style="19" bestFit="1" customWidth="1"/>
    <col min="9988" max="9988" width="57.42578125" style="19" bestFit="1" customWidth="1"/>
    <col min="9989" max="9989" width="19" style="19" bestFit="1" customWidth="1"/>
    <col min="9990" max="9990" width="16.7109375" style="19" bestFit="1" customWidth="1"/>
    <col min="9991" max="9991" width="17.5703125" style="19" bestFit="1" customWidth="1"/>
    <col min="9992" max="9992" width="25.140625" style="19" bestFit="1" customWidth="1"/>
    <col min="9993" max="10240" width="9.140625" style="19"/>
    <col min="10241" max="10241" width="22.140625" style="19" customWidth="1"/>
    <col min="10242" max="10242" width="17" style="19" customWidth="1"/>
    <col min="10243" max="10243" width="11.5703125" style="19" bestFit="1" customWidth="1"/>
    <col min="10244" max="10244" width="57.42578125" style="19" bestFit="1" customWidth="1"/>
    <col min="10245" max="10245" width="19" style="19" bestFit="1" customWidth="1"/>
    <col min="10246" max="10246" width="16.7109375" style="19" bestFit="1" customWidth="1"/>
    <col min="10247" max="10247" width="17.5703125" style="19" bestFit="1" customWidth="1"/>
    <col min="10248" max="10248" width="25.140625" style="19" bestFit="1" customWidth="1"/>
    <col min="10249" max="10496" width="9.140625" style="19"/>
    <col min="10497" max="10497" width="22.140625" style="19" customWidth="1"/>
    <col min="10498" max="10498" width="17" style="19" customWidth="1"/>
    <col min="10499" max="10499" width="11.5703125" style="19" bestFit="1" customWidth="1"/>
    <col min="10500" max="10500" width="57.42578125" style="19" bestFit="1" customWidth="1"/>
    <col min="10501" max="10501" width="19" style="19" bestFit="1" customWidth="1"/>
    <col min="10502" max="10502" width="16.7109375" style="19" bestFit="1" customWidth="1"/>
    <col min="10503" max="10503" width="17.5703125" style="19" bestFit="1" customWidth="1"/>
    <col min="10504" max="10504" width="25.140625" style="19" bestFit="1" customWidth="1"/>
    <col min="10505" max="10752" width="9.140625" style="19"/>
    <col min="10753" max="10753" width="22.140625" style="19" customWidth="1"/>
    <col min="10754" max="10754" width="17" style="19" customWidth="1"/>
    <col min="10755" max="10755" width="11.5703125" style="19" bestFit="1" customWidth="1"/>
    <col min="10756" max="10756" width="57.42578125" style="19" bestFit="1" customWidth="1"/>
    <col min="10757" max="10757" width="19" style="19" bestFit="1" customWidth="1"/>
    <col min="10758" max="10758" width="16.7109375" style="19" bestFit="1" customWidth="1"/>
    <col min="10759" max="10759" width="17.5703125" style="19" bestFit="1" customWidth="1"/>
    <col min="10760" max="10760" width="25.140625" style="19" bestFit="1" customWidth="1"/>
    <col min="10761" max="11008" width="9.140625" style="19"/>
    <col min="11009" max="11009" width="22.140625" style="19" customWidth="1"/>
    <col min="11010" max="11010" width="17" style="19" customWidth="1"/>
    <col min="11011" max="11011" width="11.5703125" style="19" bestFit="1" customWidth="1"/>
    <col min="11012" max="11012" width="57.42578125" style="19" bestFit="1" customWidth="1"/>
    <col min="11013" max="11013" width="19" style="19" bestFit="1" customWidth="1"/>
    <col min="11014" max="11014" width="16.7109375" style="19" bestFit="1" customWidth="1"/>
    <col min="11015" max="11015" width="17.5703125" style="19" bestFit="1" customWidth="1"/>
    <col min="11016" max="11016" width="25.140625" style="19" bestFit="1" customWidth="1"/>
    <col min="11017" max="11264" width="9.140625" style="19"/>
    <col min="11265" max="11265" width="22.140625" style="19" customWidth="1"/>
    <col min="11266" max="11266" width="17" style="19" customWidth="1"/>
    <col min="11267" max="11267" width="11.5703125" style="19" bestFit="1" customWidth="1"/>
    <col min="11268" max="11268" width="57.42578125" style="19" bestFit="1" customWidth="1"/>
    <col min="11269" max="11269" width="19" style="19" bestFit="1" customWidth="1"/>
    <col min="11270" max="11270" width="16.7109375" style="19" bestFit="1" customWidth="1"/>
    <col min="11271" max="11271" width="17.5703125" style="19" bestFit="1" customWidth="1"/>
    <col min="11272" max="11272" width="25.140625" style="19" bestFit="1" customWidth="1"/>
    <col min="11273" max="11520" width="9.140625" style="19"/>
    <col min="11521" max="11521" width="22.140625" style="19" customWidth="1"/>
    <col min="11522" max="11522" width="17" style="19" customWidth="1"/>
    <col min="11523" max="11523" width="11.5703125" style="19" bestFit="1" customWidth="1"/>
    <col min="11524" max="11524" width="57.42578125" style="19" bestFit="1" customWidth="1"/>
    <col min="11525" max="11525" width="19" style="19" bestFit="1" customWidth="1"/>
    <col min="11526" max="11526" width="16.7109375" style="19" bestFit="1" customWidth="1"/>
    <col min="11527" max="11527" width="17.5703125" style="19" bestFit="1" customWidth="1"/>
    <col min="11528" max="11528" width="25.140625" style="19" bestFit="1" customWidth="1"/>
    <col min="11529" max="11776" width="9.140625" style="19"/>
    <col min="11777" max="11777" width="22.140625" style="19" customWidth="1"/>
    <col min="11778" max="11778" width="17" style="19" customWidth="1"/>
    <col min="11779" max="11779" width="11.5703125" style="19" bestFit="1" customWidth="1"/>
    <col min="11780" max="11780" width="57.42578125" style="19" bestFit="1" customWidth="1"/>
    <col min="11781" max="11781" width="19" style="19" bestFit="1" customWidth="1"/>
    <col min="11782" max="11782" width="16.7109375" style="19" bestFit="1" customWidth="1"/>
    <col min="11783" max="11783" width="17.5703125" style="19" bestFit="1" customWidth="1"/>
    <col min="11784" max="11784" width="25.140625" style="19" bestFit="1" customWidth="1"/>
    <col min="11785" max="12032" width="9.140625" style="19"/>
    <col min="12033" max="12033" width="22.140625" style="19" customWidth="1"/>
    <col min="12034" max="12034" width="17" style="19" customWidth="1"/>
    <col min="12035" max="12035" width="11.5703125" style="19" bestFit="1" customWidth="1"/>
    <col min="12036" max="12036" width="57.42578125" style="19" bestFit="1" customWidth="1"/>
    <col min="12037" max="12037" width="19" style="19" bestFit="1" customWidth="1"/>
    <col min="12038" max="12038" width="16.7109375" style="19" bestFit="1" customWidth="1"/>
    <col min="12039" max="12039" width="17.5703125" style="19" bestFit="1" customWidth="1"/>
    <col min="12040" max="12040" width="25.140625" style="19" bestFit="1" customWidth="1"/>
    <col min="12041" max="12288" width="9.140625" style="19"/>
    <col min="12289" max="12289" width="22.140625" style="19" customWidth="1"/>
    <col min="12290" max="12290" width="17" style="19" customWidth="1"/>
    <col min="12291" max="12291" width="11.5703125" style="19" bestFit="1" customWidth="1"/>
    <col min="12292" max="12292" width="57.42578125" style="19" bestFit="1" customWidth="1"/>
    <col min="12293" max="12293" width="19" style="19" bestFit="1" customWidth="1"/>
    <col min="12294" max="12294" width="16.7109375" style="19" bestFit="1" customWidth="1"/>
    <col min="12295" max="12295" width="17.5703125" style="19" bestFit="1" customWidth="1"/>
    <col min="12296" max="12296" width="25.140625" style="19" bestFit="1" customWidth="1"/>
    <col min="12297" max="12544" width="9.140625" style="19"/>
    <col min="12545" max="12545" width="22.140625" style="19" customWidth="1"/>
    <col min="12546" max="12546" width="17" style="19" customWidth="1"/>
    <col min="12547" max="12547" width="11.5703125" style="19" bestFit="1" customWidth="1"/>
    <col min="12548" max="12548" width="57.42578125" style="19" bestFit="1" customWidth="1"/>
    <col min="12549" max="12549" width="19" style="19" bestFit="1" customWidth="1"/>
    <col min="12550" max="12550" width="16.7109375" style="19" bestFit="1" customWidth="1"/>
    <col min="12551" max="12551" width="17.5703125" style="19" bestFit="1" customWidth="1"/>
    <col min="12552" max="12552" width="25.140625" style="19" bestFit="1" customWidth="1"/>
    <col min="12553" max="12800" width="9.140625" style="19"/>
    <col min="12801" max="12801" width="22.140625" style="19" customWidth="1"/>
    <col min="12802" max="12802" width="17" style="19" customWidth="1"/>
    <col min="12803" max="12803" width="11.5703125" style="19" bestFit="1" customWidth="1"/>
    <col min="12804" max="12804" width="57.42578125" style="19" bestFit="1" customWidth="1"/>
    <col min="12805" max="12805" width="19" style="19" bestFit="1" customWidth="1"/>
    <col min="12806" max="12806" width="16.7109375" style="19" bestFit="1" customWidth="1"/>
    <col min="12807" max="12807" width="17.5703125" style="19" bestFit="1" customWidth="1"/>
    <col min="12808" max="12808" width="25.140625" style="19" bestFit="1" customWidth="1"/>
    <col min="12809" max="13056" width="9.140625" style="19"/>
    <col min="13057" max="13057" width="22.140625" style="19" customWidth="1"/>
    <col min="13058" max="13058" width="17" style="19" customWidth="1"/>
    <col min="13059" max="13059" width="11.5703125" style="19" bestFit="1" customWidth="1"/>
    <col min="13060" max="13060" width="57.42578125" style="19" bestFit="1" customWidth="1"/>
    <col min="13061" max="13061" width="19" style="19" bestFit="1" customWidth="1"/>
    <col min="13062" max="13062" width="16.7109375" style="19" bestFit="1" customWidth="1"/>
    <col min="13063" max="13063" width="17.5703125" style="19" bestFit="1" customWidth="1"/>
    <col min="13064" max="13064" width="25.140625" style="19" bestFit="1" customWidth="1"/>
    <col min="13065" max="13312" width="9.140625" style="19"/>
    <col min="13313" max="13313" width="22.140625" style="19" customWidth="1"/>
    <col min="13314" max="13314" width="17" style="19" customWidth="1"/>
    <col min="13315" max="13315" width="11.5703125" style="19" bestFit="1" customWidth="1"/>
    <col min="13316" max="13316" width="57.42578125" style="19" bestFit="1" customWidth="1"/>
    <col min="13317" max="13317" width="19" style="19" bestFit="1" customWidth="1"/>
    <col min="13318" max="13318" width="16.7109375" style="19" bestFit="1" customWidth="1"/>
    <col min="13319" max="13319" width="17.5703125" style="19" bestFit="1" customWidth="1"/>
    <col min="13320" max="13320" width="25.140625" style="19" bestFit="1" customWidth="1"/>
    <col min="13321" max="13568" width="9.140625" style="19"/>
    <col min="13569" max="13569" width="22.140625" style="19" customWidth="1"/>
    <col min="13570" max="13570" width="17" style="19" customWidth="1"/>
    <col min="13571" max="13571" width="11.5703125" style="19" bestFit="1" customWidth="1"/>
    <col min="13572" max="13572" width="57.42578125" style="19" bestFit="1" customWidth="1"/>
    <col min="13573" max="13573" width="19" style="19" bestFit="1" customWidth="1"/>
    <col min="13574" max="13574" width="16.7109375" style="19" bestFit="1" customWidth="1"/>
    <col min="13575" max="13575" width="17.5703125" style="19" bestFit="1" customWidth="1"/>
    <col min="13576" max="13576" width="25.140625" style="19" bestFit="1" customWidth="1"/>
    <col min="13577" max="13824" width="9.140625" style="19"/>
    <col min="13825" max="13825" width="22.140625" style="19" customWidth="1"/>
    <col min="13826" max="13826" width="17" style="19" customWidth="1"/>
    <col min="13827" max="13827" width="11.5703125" style="19" bestFit="1" customWidth="1"/>
    <col min="13828" max="13828" width="57.42578125" style="19" bestFit="1" customWidth="1"/>
    <col min="13829" max="13829" width="19" style="19" bestFit="1" customWidth="1"/>
    <col min="13830" max="13830" width="16.7109375" style="19" bestFit="1" customWidth="1"/>
    <col min="13831" max="13831" width="17.5703125" style="19" bestFit="1" customWidth="1"/>
    <col min="13832" max="13832" width="25.140625" style="19" bestFit="1" customWidth="1"/>
    <col min="13833" max="14080" width="9.140625" style="19"/>
    <col min="14081" max="14081" width="22.140625" style="19" customWidth="1"/>
    <col min="14082" max="14082" width="17" style="19" customWidth="1"/>
    <col min="14083" max="14083" width="11.5703125" style="19" bestFit="1" customWidth="1"/>
    <col min="14084" max="14084" width="57.42578125" style="19" bestFit="1" customWidth="1"/>
    <col min="14085" max="14085" width="19" style="19" bestFit="1" customWidth="1"/>
    <col min="14086" max="14086" width="16.7109375" style="19" bestFit="1" customWidth="1"/>
    <col min="14087" max="14087" width="17.5703125" style="19" bestFit="1" customWidth="1"/>
    <col min="14088" max="14088" width="25.140625" style="19" bestFit="1" customWidth="1"/>
    <col min="14089" max="14336" width="9.140625" style="19"/>
    <col min="14337" max="14337" width="22.140625" style="19" customWidth="1"/>
    <col min="14338" max="14338" width="17" style="19" customWidth="1"/>
    <col min="14339" max="14339" width="11.5703125" style="19" bestFit="1" customWidth="1"/>
    <col min="14340" max="14340" width="57.42578125" style="19" bestFit="1" customWidth="1"/>
    <col min="14341" max="14341" width="19" style="19" bestFit="1" customWidth="1"/>
    <col min="14342" max="14342" width="16.7109375" style="19" bestFit="1" customWidth="1"/>
    <col min="14343" max="14343" width="17.5703125" style="19" bestFit="1" customWidth="1"/>
    <col min="14344" max="14344" width="25.140625" style="19" bestFit="1" customWidth="1"/>
    <col min="14345" max="14592" width="9.140625" style="19"/>
    <col min="14593" max="14593" width="22.140625" style="19" customWidth="1"/>
    <col min="14594" max="14594" width="17" style="19" customWidth="1"/>
    <col min="14595" max="14595" width="11.5703125" style="19" bestFit="1" customWidth="1"/>
    <col min="14596" max="14596" width="57.42578125" style="19" bestFit="1" customWidth="1"/>
    <col min="14597" max="14597" width="19" style="19" bestFit="1" customWidth="1"/>
    <col min="14598" max="14598" width="16.7109375" style="19" bestFit="1" customWidth="1"/>
    <col min="14599" max="14599" width="17.5703125" style="19" bestFit="1" customWidth="1"/>
    <col min="14600" max="14600" width="25.140625" style="19" bestFit="1" customWidth="1"/>
    <col min="14601" max="14848" width="9.140625" style="19"/>
    <col min="14849" max="14849" width="22.140625" style="19" customWidth="1"/>
    <col min="14850" max="14850" width="17" style="19" customWidth="1"/>
    <col min="14851" max="14851" width="11.5703125" style="19" bestFit="1" customWidth="1"/>
    <col min="14852" max="14852" width="57.42578125" style="19" bestFit="1" customWidth="1"/>
    <col min="14853" max="14853" width="19" style="19" bestFit="1" customWidth="1"/>
    <col min="14854" max="14854" width="16.7109375" style="19" bestFit="1" customWidth="1"/>
    <col min="14855" max="14855" width="17.5703125" style="19" bestFit="1" customWidth="1"/>
    <col min="14856" max="14856" width="25.140625" style="19" bestFit="1" customWidth="1"/>
    <col min="14857" max="15104" width="9.140625" style="19"/>
    <col min="15105" max="15105" width="22.140625" style="19" customWidth="1"/>
    <col min="15106" max="15106" width="17" style="19" customWidth="1"/>
    <col min="15107" max="15107" width="11.5703125" style="19" bestFit="1" customWidth="1"/>
    <col min="15108" max="15108" width="57.42578125" style="19" bestFit="1" customWidth="1"/>
    <col min="15109" max="15109" width="19" style="19" bestFit="1" customWidth="1"/>
    <col min="15110" max="15110" width="16.7109375" style="19" bestFit="1" customWidth="1"/>
    <col min="15111" max="15111" width="17.5703125" style="19" bestFit="1" customWidth="1"/>
    <col min="15112" max="15112" width="25.140625" style="19" bestFit="1" customWidth="1"/>
    <col min="15113" max="15360" width="9.140625" style="19"/>
    <col min="15361" max="15361" width="22.140625" style="19" customWidth="1"/>
    <col min="15362" max="15362" width="17" style="19" customWidth="1"/>
    <col min="15363" max="15363" width="11.5703125" style="19" bestFit="1" customWidth="1"/>
    <col min="15364" max="15364" width="57.42578125" style="19" bestFit="1" customWidth="1"/>
    <col min="15365" max="15365" width="19" style="19" bestFit="1" customWidth="1"/>
    <col min="15366" max="15366" width="16.7109375" style="19" bestFit="1" customWidth="1"/>
    <col min="15367" max="15367" width="17.5703125" style="19" bestFit="1" customWidth="1"/>
    <col min="15368" max="15368" width="25.140625" style="19" bestFit="1" customWidth="1"/>
    <col min="15369" max="15616" width="9.140625" style="19"/>
    <col min="15617" max="15617" width="22.140625" style="19" customWidth="1"/>
    <col min="15618" max="15618" width="17" style="19" customWidth="1"/>
    <col min="15619" max="15619" width="11.5703125" style="19" bestFit="1" customWidth="1"/>
    <col min="15620" max="15620" width="57.42578125" style="19" bestFit="1" customWidth="1"/>
    <col min="15621" max="15621" width="19" style="19" bestFit="1" customWidth="1"/>
    <col min="15622" max="15622" width="16.7109375" style="19" bestFit="1" customWidth="1"/>
    <col min="15623" max="15623" width="17.5703125" style="19" bestFit="1" customWidth="1"/>
    <col min="15624" max="15624" width="25.140625" style="19" bestFit="1" customWidth="1"/>
    <col min="15625" max="15872" width="9.140625" style="19"/>
    <col min="15873" max="15873" width="22.140625" style="19" customWidth="1"/>
    <col min="15874" max="15874" width="17" style="19" customWidth="1"/>
    <col min="15875" max="15875" width="11.5703125" style="19" bestFit="1" customWidth="1"/>
    <col min="15876" max="15876" width="57.42578125" style="19" bestFit="1" customWidth="1"/>
    <col min="15877" max="15877" width="19" style="19" bestFit="1" customWidth="1"/>
    <col min="15878" max="15878" width="16.7109375" style="19" bestFit="1" customWidth="1"/>
    <col min="15879" max="15879" width="17.5703125" style="19" bestFit="1" customWidth="1"/>
    <col min="15880" max="15880" width="25.140625" style="19" bestFit="1" customWidth="1"/>
    <col min="15881" max="16128" width="9.140625" style="19"/>
    <col min="16129" max="16129" width="22.140625" style="19" customWidth="1"/>
    <col min="16130" max="16130" width="17" style="19" customWidth="1"/>
    <col min="16131" max="16131" width="11.5703125" style="19" bestFit="1" customWidth="1"/>
    <col min="16132" max="16132" width="57.42578125" style="19" bestFit="1" customWidth="1"/>
    <col min="16133" max="16133" width="19" style="19" bestFit="1" customWidth="1"/>
    <col min="16134" max="16134" width="16.7109375" style="19" bestFit="1" customWidth="1"/>
    <col min="16135" max="16135" width="17.5703125" style="19" bestFit="1" customWidth="1"/>
    <col min="16136" max="16136" width="25.140625" style="19" bestFit="1" customWidth="1"/>
    <col min="16137" max="16384" width="9.140625" style="19"/>
  </cols>
  <sheetData>
    <row r="1" spans="1:9" s="59" customFormat="1" ht="14.25" x14ac:dyDescent="0.2">
      <c r="A1" s="67"/>
      <c r="B1" s="67"/>
      <c r="C1" s="67"/>
      <c r="D1" s="67"/>
      <c r="E1" s="68"/>
      <c r="F1" s="68"/>
      <c r="G1" s="69"/>
      <c r="H1" s="68"/>
    </row>
    <row r="2" spans="1:9" s="59" customFormat="1" ht="14.25" x14ac:dyDescent="0.2">
      <c r="A2" s="67"/>
      <c r="B2" s="67"/>
      <c r="C2" s="67"/>
      <c r="D2" s="67"/>
      <c r="E2" s="68"/>
      <c r="F2" s="68"/>
      <c r="G2" s="69"/>
      <c r="H2" s="68"/>
    </row>
    <row r="3" spans="1:9" s="59" customFormat="1" ht="14.25" x14ac:dyDescent="0.2">
      <c r="A3" s="67"/>
      <c r="B3" s="67"/>
      <c r="C3" s="67"/>
      <c r="D3" s="67"/>
      <c r="E3" s="68"/>
      <c r="F3" s="68"/>
      <c r="G3" s="69"/>
      <c r="H3" s="68"/>
    </row>
    <row r="4" spans="1:9" s="59" customFormat="1" ht="14.25" x14ac:dyDescent="0.2">
      <c r="A4" s="67"/>
      <c r="B4" s="67"/>
      <c r="C4" s="67"/>
      <c r="D4" s="67"/>
      <c r="E4" s="68"/>
      <c r="F4" s="68"/>
      <c r="G4" s="69"/>
      <c r="H4" s="68"/>
    </row>
    <row r="5" spans="1:9" s="59" customFormat="1" ht="14.25" x14ac:dyDescent="0.2">
      <c r="A5" s="67"/>
      <c r="B5" s="67"/>
      <c r="C5" s="67"/>
      <c r="D5" s="67"/>
      <c r="E5" s="68"/>
      <c r="F5" s="68"/>
      <c r="G5" s="69"/>
      <c r="H5" s="68"/>
    </row>
    <row r="6" spans="1:9" s="59" customFormat="1" ht="26.25" x14ac:dyDescent="0.25">
      <c r="A6" s="224" t="s">
        <v>87</v>
      </c>
      <c r="B6" s="67"/>
      <c r="C6" s="67"/>
      <c r="D6" s="67"/>
      <c r="E6" s="134" t="s">
        <v>286</v>
      </c>
      <c r="F6" s="67"/>
      <c r="G6" s="239"/>
      <c r="H6" s="239"/>
    </row>
    <row r="7" spans="1:9" s="59" customFormat="1" x14ac:dyDescent="0.2">
      <c r="A7" s="70" t="s">
        <v>2</v>
      </c>
      <c r="B7" s="71" t="s">
        <v>353</v>
      </c>
      <c r="C7" s="71"/>
      <c r="D7" s="67"/>
      <c r="E7" s="67"/>
      <c r="F7" s="67"/>
      <c r="G7" s="67"/>
      <c r="H7" s="344"/>
      <c r="I7" s="344"/>
    </row>
    <row r="8" spans="1:9" s="59" customFormat="1" x14ac:dyDescent="0.2">
      <c r="A8" s="70" t="s">
        <v>4</v>
      </c>
      <c r="B8" s="71" t="s">
        <v>527</v>
      </c>
      <c r="C8" s="71"/>
      <c r="D8" s="67"/>
      <c r="E8" s="67"/>
      <c r="F8" s="67"/>
      <c r="G8" s="67"/>
      <c r="H8" s="344"/>
      <c r="I8" s="344"/>
    </row>
    <row r="9" spans="1:9" s="59" customFormat="1" x14ac:dyDescent="0.2">
      <c r="A9" s="70" t="s">
        <v>5</v>
      </c>
      <c r="B9" s="71" t="s">
        <v>6</v>
      </c>
      <c r="C9" s="71"/>
      <c r="D9" s="67"/>
      <c r="E9" s="67"/>
      <c r="F9" s="67"/>
      <c r="G9" s="67"/>
      <c r="H9" s="344"/>
      <c r="I9" s="344"/>
    </row>
    <row r="10" spans="1:9" s="59" customFormat="1" x14ac:dyDescent="0.2">
      <c r="A10" s="70" t="s">
        <v>7</v>
      </c>
      <c r="B10" s="71" t="s">
        <v>10</v>
      </c>
      <c r="C10" s="71"/>
      <c r="D10" s="67"/>
      <c r="E10" s="67"/>
      <c r="F10" s="67"/>
      <c r="G10" s="67"/>
      <c r="H10" s="344"/>
      <c r="I10" s="344"/>
    </row>
    <row r="11" spans="1:9" s="59" customFormat="1" x14ac:dyDescent="0.2">
      <c r="A11" s="70" t="s">
        <v>13</v>
      </c>
      <c r="B11" s="72" t="s">
        <v>508</v>
      </c>
      <c r="C11" s="72"/>
      <c r="D11" s="73"/>
      <c r="E11" s="67"/>
      <c r="F11" s="67"/>
      <c r="G11" s="67"/>
      <c r="H11" s="344"/>
      <c r="I11" s="344"/>
    </row>
    <row r="12" spans="1:9" s="59" customFormat="1" x14ac:dyDescent="0.2">
      <c r="A12" s="70" t="s">
        <v>14</v>
      </c>
      <c r="B12" s="74" t="s">
        <v>81</v>
      </c>
      <c r="C12" s="74"/>
      <c r="D12" s="75"/>
      <c r="E12" s="67"/>
      <c r="F12" s="67"/>
      <c r="G12" s="67"/>
      <c r="H12" s="344"/>
      <c r="I12" s="344"/>
    </row>
    <row r="13" spans="1:9" s="59" customFormat="1" x14ac:dyDescent="0.2">
      <c r="A13" s="70" t="s">
        <v>16</v>
      </c>
      <c r="B13" s="76" t="s">
        <v>82</v>
      </c>
      <c r="C13" s="76"/>
      <c r="D13" s="67"/>
      <c r="E13" s="67"/>
      <c r="F13" s="67"/>
      <c r="G13" s="67"/>
      <c r="H13" s="344"/>
      <c r="I13" s="344"/>
    </row>
    <row r="14" spans="1:9" s="59" customFormat="1" x14ac:dyDescent="0.2">
      <c r="A14" s="70"/>
      <c r="B14" s="76" t="s">
        <v>443</v>
      </c>
      <c r="C14" s="76"/>
      <c r="D14" s="67"/>
      <c r="E14" s="67"/>
      <c r="F14" s="67"/>
      <c r="G14" s="67"/>
      <c r="H14" s="344"/>
      <c r="I14" s="344"/>
    </row>
    <row r="15" spans="1:9" s="59" customFormat="1" x14ac:dyDescent="0.2">
      <c r="A15" s="70"/>
      <c r="B15" s="76" t="s">
        <v>528</v>
      </c>
      <c r="C15" s="76"/>
      <c r="D15" s="67"/>
      <c r="E15" s="67"/>
      <c r="F15" s="67"/>
      <c r="G15" s="67"/>
      <c r="H15" s="344"/>
      <c r="I15" s="344"/>
    </row>
    <row r="16" spans="1:9" s="59" customFormat="1" ht="14.25" x14ac:dyDescent="0.2">
      <c r="A16" s="77" t="s">
        <v>350</v>
      </c>
      <c r="B16" s="78"/>
      <c r="C16" s="78"/>
      <c r="D16" s="78"/>
      <c r="E16" s="67"/>
      <c r="F16" s="67"/>
      <c r="G16" s="67"/>
      <c r="H16" s="344"/>
      <c r="I16" s="344"/>
    </row>
    <row r="18" spans="1:8" s="59" customFormat="1" ht="58.5" customHeight="1" x14ac:dyDescent="0.2">
      <c r="A18" s="343" t="s">
        <v>99</v>
      </c>
      <c r="B18" s="343" t="s">
        <v>7</v>
      </c>
      <c r="C18" s="343" t="s">
        <v>19</v>
      </c>
      <c r="D18" s="343" t="s">
        <v>43</v>
      </c>
      <c r="E18" s="219" t="s">
        <v>84</v>
      </c>
      <c r="F18" s="343" t="s">
        <v>420</v>
      </c>
      <c r="G18" s="343" t="s">
        <v>52</v>
      </c>
      <c r="H18" s="343" t="s">
        <v>53</v>
      </c>
    </row>
    <row r="19" spans="1:8" s="59" customFormat="1" ht="14.25" x14ac:dyDescent="0.2">
      <c r="A19" s="265" t="s">
        <v>86</v>
      </c>
      <c r="B19" s="265" t="s">
        <v>10</v>
      </c>
      <c r="C19" s="265" t="s">
        <v>287</v>
      </c>
      <c r="D19" s="265" t="s">
        <v>288</v>
      </c>
      <c r="E19" s="217">
        <v>59.099999999999994</v>
      </c>
      <c r="F19" s="328" t="s">
        <v>354</v>
      </c>
      <c r="G19" s="328">
        <v>575</v>
      </c>
      <c r="H19" s="329">
        <v>397</v>
      </c>
    </row>
    <row r="20" spans="1:8" s="59" customFormat="1" ht="14.25" x14ac:dyDescent="0.2">
      <c r="A20" s="265" t="s">
        <v>85</v>
      </c>
      <c r="B20" s="265" t="s">
        <v>10</v>
      </c>
      <c r="C20" s="265" t="s">
        <v>287</v>
      </c>
      <c r="D20" s="330" t="s">
        <v>288</v>
      </c>
      <c r="E20" s="331" t="s">
        <v>89</v>
      </c>
      <c r="F20" s="332" t="s">
        <v>90</v>
      </c>
      <c r="G20" s="333">
        <v>570</v>
      </c>
      <c r="H20" s="333">
        <v>448</v>
      </c>
    </row>
    <row r="21" spans="1:8" s="59" customFormat="1" ht="14.25" x14ac:dyDescent="0.2">
      <c r="A21" s="265" t="s">
        <v>91</v>
      </c>
      <c r="B21" s="265" t="s">
        <v>10</v>
      </c>
      <c r="C21" s="265" t="s">
        <v>287</v>
      </c>
      <c r="D21" s="330" t="s">
        <v>288</v>
      </c>
      <c r="E21" s="331" t="s">
        <v>89</v>
      </c>
      <c r="F21" s="332" t="s">
        <v>90</v>
      </c>
      <c r="G21" s="333">
        <v>634</v>
      </c>
      <c r="H21" s="333">
        <v>317</v>
      </c>
    </row>
    <row r="22" spans="1:8" s="59" customFormat="1" ht="14.25" x14ac:dyDescent="0.2">
      <c r="A22" s="265" t="s">
        <v>88</v>
      </c>
      <c r="B22" s="265" t="s">
        <v>10</v>
      </c>
      <c r="C22" s="265" t="s">
        <v>287</v>
      </c>
      <c r="D22" s="330" t="s">
        <v>288</v>
      </c>
      <c r="E22" s="331" t="s">
        <v>89</v>
      </c>
      <c r="F22" s="332" t="s">
        <v>90</v>
      </c>
      <c r="G22" s="333">
        <v>537</v>
      </c>
      <c r="H22" s="333">
        <v>376</v>
      </c>
    </row>
    <row r="23" spans="1:8" s="59" customFormat="1" ht="14.25" x14ac:dyDescent="0.2">
      <c r="A23" s="265" t="s">
        <v>312</v>
      </c>
      <c r="B23" s="265" t="s">
        <v>10</v>
      </c>
      <c r="C23" s="265" t="s">
        <v>287</v>
      </c>
      <c r="D23" s="330" t="s">
        <v>288</v>
      </c>
      <c r="E23" s="331" t="s">
        <v>89</v>
      </c>
      <c r="F23" s="332" t="s">
        <v>90</v>
      </c>
      <c r="G23" s="333">
        <v>552</v>
      </c>
      <c r="H23" s="333">
        <v>277</v>
      </c>
    </row>
    <row r="24" spans="1:8" s="59" customFormat="1" ht="14.25" x14ac:dyDescent="0.2">
      <c r="A24" s="265" t="s">
        <v>352</v>
      </c>
      <c r="B24" s="265" t="s">
        <v>10</v>
      </c>
      <c r="C24" s="265" t="s">
        <v>287</v>
      </c>
      <c r="D24" s="330" t="s">
        <v>288</v>
      </c>
      <c r="E24" s="331" t="s">
        <v>89</v>
      </c>
      <c r="F24" s="332" t="s">
        <v>90</v>
      </c>
      <c r="G24" s="333">
        <v>588</v>
      </c>
      <c r="H24" s="333">
        <v>388</v>
      </c>
    </row>
    <row r="25" spans="1:8" s="59" customFormat="1" ht="14.25" x14ac:dyDescent="0.2">
      <c r="A25" s="265" t="s">
        <v>422</v>
      </c>
      <c r="B25" s="265" t="s">
        <v>10</v>
      </c>
      <c r="C25" s="265" t="s">
        <v>287</v>
      </c>
      <c r="D25" s="330" t="s">
        <v>288</v>
      </c>
      <c r="E25" s="331" t="s">
        <v>89</v>
      </c>
      <c r="F25" s="332" t="s">
        <v>90</v>
      </c>
      <c r="G25" s="333">
        <v>561</v>
      </c>
      <c r="H25" s="333">
        <v>202</v>
      </c>
    </row>
    <row r="26" spans="1:8" s="59" customFormat="1" ht="14.25" x14ac:dyDescent="0.2">
      <c r="A26" s="265" t="s">
        <v>421</v>
      </c>
      <c r="B26" s="265" t="s">
        <v>10</v>
      </c>
      <c r="C26" s="265" t="s">
        <v>287</v>
      </c>
      <c r="D26" s="330" t="s">
        <v>288</v>
      </c>
      <c r="E26" s="331" t="s">
        <v>89</v>
      </c>
      <c r="F26" s="332" t="s">
        <v>90</v>
      </c>
      <c r="G26" s="332">
        <v>579</v>
      </c>
      <c r="H26" s="333">
        <v>366</v>
      </c>
    </row>
    <row r="27" spans="1:8" s="59" customFormat="1" ht="14.25" x14ac:dyDescent="0.2">
      <c r="A27" s="265" t="s">
        <v>517</v>
      </c>
      <c r="B27" s="265" t="s">
        <v>10</v>
      </c>
      <c r="C27" s="265" t="s">
        <v>287</v>
      </c>
      <c r="D27" s="330" t="s">
        <v>288</v>
      </c>
      <c r="E27" s="331" t="s">
        <v>89</v>
      </c>
      <c r="F27" s="332"/>
      <c r="G27" s="332">
        <v>589</v>
      </c>
      <c r="H27" s="333">
        <v>312</v>
      </c>
    </row>
    <row r="28" spans="1:8" s="59" customFormat="1" ht="14.25" x14ac:dyDescent="0.2">
      <c r="A28" s="265" t="s">
        <v>86</v>
      </c>
      <c r="B28" s="265" t="s">
        <v>10</v>
      </c>
      <c r="C28" s="265" t="s">
        <v>32</v>
      </c>
      <c r="D28" s="265" t="s">
        <v>33</v>
      </c>
      <c r="E28" s="217" t="s">
        <v>89</v>
      </c>
      <c r="F28" s="328" t="s">
        <v>90</v>
      </c>
      <c r="G28" s="329">
        <v>764</v>
      </c>
      <c r="H28" s="329">
        <v>357</v>
      </c>
    </row>
    <row r="29" spans="1:8" s="59" customFormat="1" ht="14.25" x14ac:dyDescent="0.2">
      <c r="A29" s="265" t="s">
        <v>85</v>
      </c>
      <c r="B29" s="265" t="s">
        <v>10</v>
      </c>
      <c r="C29" s="265" t="s">
        <v>32</v>
      </c>
      <c r="D29" s="330" t="s">
        <v>33</v>
      </c>
      <c r="E29" s="217" t="s">
        <v>89</v>
      </c>
      <c r="F29" s="328" t="s">
        <v>90</v>
      </c>
      <c r="G29" s="329">
        <v>861</v>
      </c>
      <c r="H29" s="329">
        <v>267</v>
      </c>
    </row>
    <row r="30" spans="1:8" s="59" customFormat="1" ht="14.25" x14ac:dyDescent="0.2">
      <c r="A30" s="265" t="s">
        <v>91</v>
      </c>
      <c r="B30" s="265" t="s">
        <v>10</v>
      </c>
      <c r="C30" s="265" t="s">
        <v>32</v>
      </c>
      <c r="D30" s="330" t="s">
        <v>33</v>
      </c>
      <c r="E30" s="217" t="s">
        <v>89</v>
      </c>
      <c r="F30" s="328" t="s">
        <v>90</v>
      </c>
      <c r="G30" s="329">
        <v>831</v>
      </c>
      <c r="H30" s="329">
        <v>364</v>
      </c>
    </row>
    <row r="31" spans="1:8" s="59" customFormat="1" ht="14.25" x14ac:dyDescent="0.2">
      <c r="A31" s="265" t="s">
        <v>88</v>
      </c>
      <c r="B31" s="265" t="s">
        <v>10</v>
      </c>
      <c r="C31" s="265" t="s">
        <v>32</v>
      </c>
      <c r="D31" s="330" t="s">
        <v>33</v>
      </c>
      <c r="E31" s="217" t="s">
        <v>89</v>
      </c>
      <c r="F31" s="328" t="s">
        <v>90</v>
      </c>
      <c r="G31" s="329">
        <v>794</v>
      </c>
      <c r="H31" s="329">
        <v>184</v>
      </c>
    </row>
    <row r="32" spans="1:8" s="59" customFormat="1" ht="14.25" x14ac:dyDescent="0.2">
      <c r="A32" s="265" t="s">
        <v>312</v>
      </c>
      <c r="B32" s="265" t="s">
        <v>10</v>
      </c>
      <c r="C32" s="265" t="s">
        <v>32</v>
      </c>
      <c r="D32" s="330" t="s">
        <v>33</v>
      </c>
      <c r="E32" s="217">
        <v>39.799999999999997</v>
      </c>
      <c r="F32" s="328" t="s">
        <v>355</v>
      </c>
      <c r="G32" s="328">
        <v>757</v>
      </c>
      <c r="H32" s="329">
        <v>323</v>
      </c>
    </row>
    <row r="33" spans="1:8" s="59" customFormat="1" ht="14.25" x14ac:dyDescent="0.2">
      <c r="A33" s="265" t="s">
        <v>352</v>
      </c>
      <c r="B33" s="265" t="s">
        <v>10</v>
      </c>
      <c r="C33" s="265" t="s">
        <v>32</v>
      </c>
      <c r="D33" s="330" t="s">
        <v>33</v>
      </c>
      <c r="E33" s="217">
        <v>39.4</v>
      </c>
      <c r="F33" s="328" t="s">
        <v>356</v>
      </c>
      <c r="G33" s="328">
        <v>805</v>
      </c>
      <c r="H33" s="329">
        <v>325</v>
      </c>
    </row>
    <row r="34" spans="1:8" s="59" customFormat="1" ht="14.25" x14ac:dyDescent="0.2">
      <c r="A34" s="265" t="s">
        <v>422</v>
      </c>
      <c r="B34" s="265" t="s">
        <v>10</v>
      </c>
      <c r="C34" s="265" t="s">
        <v>32</v>
      </c>
      <c r="D34" s="330" t="s">
        <v>33</v>
      </c>
      <c r="E34" s="217">
        <v>38.200000000000003</v>
      </c>
      <c r="F34" s="328" t="s">
        <v>436</v>
      </c>
      <c r="G34" s="328">
        <v>888</v>
      </c>
      <c r="H34" s="329">
        <v>480</v>
      </c>
    </row>
    <row r="35" spans="1:8" s="59" customFormat="1" ht="14.25" x14ac:dyDescent="0.2">
      <c r="A35" s="265" t="s">
        <v>421</v>
      </c>
      <c r="B35" s="265" t="s">
        <v>10</v>
      </c>
      <c r="C35" s="265" t="s">
        <v>32</v>
      </c>
      <c r="D35" s="330" t="s">
        <v>33</v>
      </c>
      <c r="E35" s="217">
        <v>40.5</v>
      </c>
      <c r="F35" s="328" t="s">
        <v>428</v>
      </c>
      <c r="G35" s="328">
        <v>781</v>
      </c>
      <c r="H35" s="329">
        <v>174</v>
      </c>
    </row>
    <row r="36" spans="1:8" s="59" customFormat="1" ht="14.25" x14ac:dyDescent="0.2">
      <c r="A36" s="265" t="s">
        <v>517</v>
      </c>
      <c r="B36" s="265" t="s">
        <v>10</v>
      </c>
      <c r="C36" s="265" t="s">
        <v>32</v>
      </c>
      <c r="D36" s="330" t="s">
        <v>33</v>
      </c>
      <c r="E36" s="217">
        <v>38.299999999999997</v>
      </c>
      <c r="F36" s="328" t="s">
        <v>526</v>
      </c>
      <c r="G36" s="328">
        <v>789</v>
      </c>
      <c r="H36" s="329">
        <v>393</v>
      </c>
    </row>
    <row r="37" spans="1:8" s="59" customFormat="1" ht="14.25" x14ac:dyDescent="0.2">
      <c r="A37" s="265" t="s">
        <v>86</v>
      </c>
      <c r="B37" s="265" t="s">
        <v>10</v>
      </c>
      <c r="C37" s="265" t="s">
        <v>289</v>
      </c>
      <c r="D37" s="265" t="s">
        <v>290</v>
      </c>
      <c r="E37" s="217">
        <v>46.300000000000004</v>
      </c>
      <c r="F37" s="328" t="s">
        <v>357</v>
      </c>
      <c r="G37" s="328">
        <v>760</v>
      </c>
      <c r="H37" s="329">
        <v>365</v>
      </c>
    </row>
    <row r="38" spans="1:8" s="59" customFormat="1" ht="14.25" x14ac:dyDescent="0.2">
      <c r="A38" s="265" t="s">
        <v>85</v>
      </c>
      <c r="B38" s="265" t="s">
        <v>10</v>
      </c>
      <c r="C38" s="265" t="s">
        <v>289</v>
      </c>
      <c r="D38" s="330" t="s">
        <v>290</v>
      </c>
      <c r="E38" s="217">
        <v>49.9</v>
      </c>
      <c r="F38" s="328" t="s">
        <v>358</v>
      </c>
      <c r="G38" s="328">
        <v>821</v>
      </c>
      <c r="H38" s="329">
        <v>182</v>
      </c>
    </row>
    <row r="39" spans="1:8" s="59" customFormat="1" ht="14.25" x14ac:dyDescent="0.2">
      <c r="A39" s="265" t="s">
        <v>91</v>
      </c>
      <c r="B39" s="265" t="s">
        <v>10</v>
      </c>
      <c r="C39" s="265" t="s">
        <v>289</v>
      </c>
      <c r="D39" s="330" t="s">
        <v>290</v>
      </c>
      <c r="E39" s="217">
        <v>52.1</v>
      </c>
      <c r="F39" s="328" t="s">
        <v>359</v>
      </c>
      <c r="G39" s="328">
        <v>827</v>
      </c>
      <c r="H39" s="329">
        <v>111</v>
      </c>
    </row>
    <row r="40" spans="1:8" s="59" customFormat="1" ht="14.25" x14ac:dyDescent="0.2">
      <c r="A40" s="265" t="s">
        <v>88</v>
      </c>
      <c r="B40" s="265" t="s">
        <v>10</v>
      </c>
      <c r="C40" s="265" t="s">
        <v>289</v>
      </c>
      <c r="D40" s="330" t="s">
        <v>290</v>
      </c>
      <c r="E40" s="217">
        <v>49.3</v>
      </c>
      <c r="F40" s="328" t="s">
        <v>360</v>
      </c>
      <c r="G40" s="328">
        <v>767</v>
      </c>
      <c r="H40" s="329">
        <v>287</v>
      </c>
    </row>
    <row r="41" spans="1:8" s="59" customFormat="1" ht="14.25" x14ac:dyDescent="0.2">
      <c r="A41" s="265" t="s">
        <v>312</v>
      </c>
      <c r="B41" s="265" t="s">
        <v>10</v>
      </c>
      <c r="C41" s="265" t="s">
        <v>289</v>
      </c>
      <c r="D41" s="330" t="s">
        <v>290</v>
      </c>
      <c r="E41" s="217">
        <v>50.5</v>
      </c>
      <c r="F41" s="328" t="s">
        <v>361</v>
      </c>
      <c r="G41" s="328">
        <v>786</v>
      </c>
      <c r="H41" s="329">
        <v>1112</v>
      </c>
    </row>
    <row r="42" spans="1:8" s="59" customFormat="1" ht="14.25" x14ac:dyDescent="0.2">
      <c r="A42" s="265" t="s">
        <v>352</v>
      </c>
      <c r="B42" s="265" t="s">
        <v>10</v>
      </c>
      <c r="C42" s="265" t="s">
        <v>289</v>
      </c>
      <c r="D42" s="330" t="s">
        <v>290</v>
      </c>
      <c r="E42" s="217">
        <v>49.4</v>
      </c>
      <c r="F42" s="328" t="s">
        <v>362</v>
      </c>
      <c r="G42" s="328">
        <v>786</v>
      </c>
      <c r="H42" s="329">
        <v>154</v>
      </c>
    </row>
    <row r="43" spans="1:8" s="59" customFormat="1" ht="14.25" x14ac:dyDescent="0.2">
      <c r="A43" s="265" t="s">
        <v>422</v>
      </c>
      <c r="B43" s="265" t="s">
        <v>10</v>
      </c>
      <c r="C43" s="265" t="s">
        <v>289</v>
      </c>
      <c r="D43" s="330" t="s">
        <v>290</v>
      </c>
      <c r="E43" s="217">
        <v>49.1</v>
      </c>
      <c r="F43" s="328" t="s">
        <v>429</v>
      </c>
      <c r="G43" s="328">
        <v>841</v>
      </c>
      <c r="H43" s="329">
        <v>397</v>
      </c>
    </row>
    <row r="44" spans="1:8" s="59" customFormat="1" ht="14.25" x14ac:dyDescent="0.2">
      <c r="A44" s="265" t="s">
        <v>421</v>
      </c>
      <c r="B44" s="265" t="s">
        <v>10</v>
      </c>
      <c r="C44" s="265" t="s">
        <v>289</v>
      </c>
      <c r="D44" s="330" t="s">
        <v>290</v>
      </c>
      <c r="E44" s="217">
        <v>50.4</v>
      </c>
      <c r="F44" s="328" t="s">
        <v>423</v>
      </c>
      <c r="G44" s="328">
        <v>788</v>
      </c>
      <c r="H44" s="329">
        <v>394</v>
      </c>
    </row>
    <row r="45" spans="1:8" s="59" customFormat="1" ht="14.25" x14ac:dyDescent="0.2">
      <c r="A45" s="265" t="s">
        <v>517</v>
      </c>
      <c r="B45" s="265" t="s">
        <v>10</v>
      </c>
      <c r="C45" s="265" t="s">
        <v>289</v>
      </c>
      <c r="D45" s="330" t="s">
        <v>290</v>
      </c>
      <c r="E45" s="217">
        <v>51.9</v>
      </c>
      <c r="F45" s="328" t="s">
        <v>518</v>
      </c>
      <c r="G45" s="328">
        <v>757</v>
      </c>
      <c r="H45" s="329">
        <v>302</v>
      </c>
    </row>
    <row r="46" spans="1:8" s="59" customFormat="1" ht="14.25" x14ac:dyDescent="0.2">
      <c r="A46" s="265" t="s">
        <v>86</v>
      </c>
      <c r="B46" s="265" t="s">
        <v>10</v>
      </c>
      <c r="C46" s="265" t="s">
        <v>295</v>
      </c>
      <c r="D46" s="265" t="s">
        <v>296</v>
      </c>
      <c r="E46" s="217">
        <v>57.4</v>
      </c>
      <c r="F46" s="328" t="s">
        <v>363</v>
      </c>
      <c r="G46" s="328">
        <v>516</v>
      </c>
      <c r="H46" s="329">
        <v>335</v>
      </c>
    </row>
    <row r="47" spans="1:8" s="59" customFormat="1" ht="14.25" x14ac:dyDescent="0.2">
      <c r="A47" s="265" t="s">
        <v>85</v>
      </c>
      <c r="B47" s="265" t="s">
        <v>10</v>
      </c>
      <c r="C47" s="265" t="s">
        <v>295</v>
      </c>
      <c r="D47" s="330" t="s">
        <v>296</v>
      </c>
      <c r="E47" s="217">
        <v>56.599999999999994</v>
      </c>
      <c r="F47" s="328" t="s">
        <v>364</v>
      </c>
      <c r="G47" s="328">
        <v>541</v>
      </c>
      <c r="H47" s="329">
        <v>313</v>
      </c>
    </row>
    <row r="48" spans="1:8" s="59" customFormat="1" ht="14.25" x14ac:dyDescent="0.2">
      <c r="A48" s="265" t="s">
        <v>91</v>
      </c>
      <c r="B48" s="265" t="s">
        <v>10</v>
      </c>
      <c r="C48" s="265" t="s">
        <v>295</v>
      </c>
      <c r="D48" s="330" t="s">
        <v>296</v>
      </c>
      <c r="E48" s="217">
        <v>57.3</v>
      </c>
      <c r="F48" s="328" t="s">
        <v>365</v>
      </c>
      <c r="G48" s="328">
        <v>581</v>
      </c>
      <c r="H48" s="329">
        <v>488</v>
      </c>
    </row>
    <row r="49" spans="1:8" s="59" customFormat="1" ht="14.25" x14ac:dyDescent="0.2">
      <c r="A49" s="265" t="s">
        <v>88</v>
      </c>
      <c r="B49" s="265" t="s">
        <v>10</v>
      </c>
      <c r="C49" s="265" t="s">
        <v>295</v>
      </c>
      <c r="D49" s="330" t="s">
        <v>296</v>
      </c>
      <c r="E49" s="217" t="s">
        <v>35</v>
      </c>
      <c r="F49" s="328" t="s">
        <v>90</v>
      </c>
      <c r="G49" s="329">
        <v>493</v>
      </c>
      <c r="H49" s="329">
        <v>217</v>
      </c>
    </row>
    <row r="50" spans="1:8" s="59" customFormat="1" ht="14.25" x14ac:dyDescent="0.2">
      <c r="A50" s="265" t="s">
        <v>312</v>
      </c>
      <c r="B50" s="265" t="s">
        <v>10</v>
      </c>
      <c r="C50" s="265" t="s">
        <v>295</v>
      </c>
      <c r="D50" s="330" t="s">
        <v>296</v>
      </c>
      <c r="E50" s="217">
        <v>55.6</v>
      </c>
      <c r="F50" s="328" t="s">
        <v>366</v>
      </c>
      <c r="G50" s="328">
        <v>545</v>
      </c>
      <c r="H50" s="329">
        <v>413</v>
      </c>
    </row>
    <row r="51" spans="1:8" s="59" customFormat="1" ht="14.25" x14ac:dyDescent="0.2">
      <c r="A51" s="265" t="s">
        <v>352</v>
      </c>
      <c r="B51" s="265" t="s">
        <v>10</v>
      </c>
      <c r="C51" s="265" t="s">
        <v>295</v>
      </c>
      <c r="D51" s="330" t="s">
        <v>296</v>
      </c>
      <c r="E51" s="217">
        <v>59.5</v>
      </c>
      <c r="F51" s="328" t="s">
        <v>367</v>
      </c>
      <c r="G51" s="328">
        <v>524</v>
      </c>
      <c r="H51" s="329">
        <v>391</v>
      </c>
    </row>
    <row r="52" spans="1:8" s="59" customFormat="1" ht="14.25" x14ac:dyDescent="0.2">
      <c r="A52" s="265" t="s">
        <v>422</v>
      </c>
      <c r="B52" s="265" t="s">
        <v>10</v>
      </c>
      <c r="C52" s="265" t="s">
        <v>295</v>
      </c>
      <c r="D52" s="330" t="s">
        <v>296</v>
      </c>
      <c r="E52" s="217">
        <v>58.4</v>
      </c>
      <c r="F52" s="328" t="s">
        <v>431</v>
      </c>
      <c r="G52" s="328">
        <v>536</v>
      </c>
      <c r="H52" s="329">
        <v>316</v>
      </c>
    </row>
    <row r="53" spans="1:8" s="59" customFormat="1" ht="14.25" x14ac:dyDescent="0.2">
      <c r="A53" s="265" t="s">
        <v>421</v>
      </c>
      <c r="B53" s="265" t="s">
        <v>10</v>
      </c>
      <c r="C53" s="265" t="s">
        <v>295</v>
      </c>
      <c r="D53" s="330" t="s">
        <v>296</v>
      </c>
      <c r="E53" s="217">
        <v>56.4</v>
      </c>
      <c r="F53" s="328" t="s">
        <v>425</v>
      </c>
      <c r="G53" s="328">
        <v>509</v>
      </c>
      <c r="H53" s="329">
        <v>309</v>
      </c>
    </row>
    <row r="54" spans="1:8" s="59" customFormat="1" ht="14.25" x14ac:dyDescent="0.2">
      <c r="A54" s="265" t="s">
        <v>517</v>
      </c>
      <c r="B54" s="265" t="s">
        <v>10</v>
      </c>
      <c r="C54" s="265" t="s">
        <v>295</v>
      </c>
      <c r="D54" s="330" t="s">
        <v>296</v>
      </c>
      <c r="E54" s="217">
        <v>56.399999999999991</v>
      </c>
      <c r="F54" s="328" t="s">
        <v>521</v>
      </c>
      <c r="G54" s="328">
        <v>576</v>
      </c>
      <c r="H54" s="329">
        <v>273</v>
      </c>
    </row>
    <row r="55" spans="1:8" s="59" customFormat="1" ht="14.25" x14ac:dyDescent="0.2">
      <c r="A55" s="265" t="s">
        <v>86</v>
      </c>
      <c r="B55" s="265" t="s">
        <v>10</v>
      </c>
      <c r="C55" s="265" t="s">
        <v>297</v>
      </c>
      <c r="D55" s="265" t="s">
        <v>298</v>
      </c>
      <c r="E55" s="217">
        <v>63.4</v>
      </c>
      <c r="F55" s="328" t="s">
        <v>368</v>
      </c>
      <c r="G55" s="328">
        <v>528</v>
      </c>
      <c r="H55" s="329">
        <v>488</v>
      </c>
    </row>
    <row r="56" spans="1:8" s="59" customFormat="1" ht="14.25" x14ac:dyDescent="0.2">
      <c r="A56" s="265" t="s">
        <v>85</v>
      </c>
      <c r="B56" s="265" t="s">
        <v>10</v>
      </c>
      <c r="C56" s="265" t="s">
        <v>297</v>
      </c>
      <c r="D56" s="330" t="s">
        <v>298</v>
      </c>
      <c r="E56" s="217">
        <v>67.600000000000009</v>
      </c>
      <c r="F56" s="328" t="s">
        <v>369</v>
      </c>
      <c r="G56" s="328">
        <v>561</v>
      </c>
      <c r="H56" s="329">
        <v>170</v>
      </c>
    </row>
    <row r="57" spans="1:8" s="59" customFormat="1" ht="14.25" x14ac:dyDescent="0.2">
      <c r="A57" s="265" t="s">
        <v>91</v>
      </c>
      <c r="B57" s="265" t="s">
        <v>10</v>
      </c>
      <c r="C57" s="265" t="s">
        <v>297</v>
      </c>
      <c r="D57" s="330" t="s">
        <v>298</v>
      </c>
      <c r="E57" s="217">
        <v>66.400000000000006</v>
      </c>
      <c r="F57" s="328" t="s">
        <v>370</v>
      </c>
      <c r="G57" s="328">
        <v>554</v>
      </c>
      <c r="H57" s="329">
        <v>388</v>
      </c>
    </row>
    <row r="58" spans="1:8" s="59" customFormat="1" ht="14.25" x14ac:dyDescent="0.2">
      <c r="A58" s="265" t="s">
        <v>88</v>
      </c>
      <c r="B58" s="265" t="s">
        <v>10</v>
      </c>
      <c r="C58" s="265" t="s">
        <v>297</v>
      </c>
      <c r="D58" s="330" t="s">
        <v>298</v>
      </c>
      <c r="E58" s="217" t="s">
        <v>35</v>
      </c>
      <c r="F58" s="328" t="s">
        <v>90</v>
      </c>
      <c r="G58" s="329">
        <v>465</v>
      </c>
      <c r="H58" s="329">
        <v>423</v>
      </c>
    </row>
    <row r="59" spans="1:8" s="59" customFormat="1" ht="14.25" x14ac:dyDescent="0.2">
      <c r="A59" s="265" t="s">
        <v>312</v>
      </c>
      <c r="B59" s="265" t="s">
        <v>10</v>
      </c>
      <c r="C59" s="265" t="s">
        <v>297</v>
      </c>
      <c r="D59" s="330" t="s">
        <v>298</v>
      </c>
      <c r="E59" s="217">
        <v>62.5</v>
      </c>
      <c r="F59" s="328" t="s">
        <v>371</v>
      </c>
      <c r="G59" s="328">
        <v>568</v>
      </c>
      <c r="H59" s="329">
        <v>339</v>
      </c>
    </row>
    <row r="60" spans="1:8" s="59" customFormat="1" ht="14.25" x14ac:dyDescent="0.2">
      <c r="A60" s="265" t="s">
        <v>352</v>
      </c>
      <c r="B60" s="265" t="s">
        <v>10</v>
      </c>
      <c r="C60" s="265" t="s">
        <v>297</v>
      </c>
      <c r="D60" s="330" t="s">
        <v>298</v>
      </c>
      <c r="E60" s="217">
        <v>67.3</v>
      </c>
      <c r="F60" s="328" t="s">
        <v>439</v>
      </c>
      <c r="G60" s="328">
        <v>544</v>
      </c>
      <c r="H60" s="329">
        <v>384</v>
      </c>
    </row>
    <row r="61" spans="1:8" s="59" customFormat="1" ht="14.25" x14ac:dyDescent="0.2">
      <c r="A61" s="265" t="s">
        <v>422</v>
      </c>
      <c r="B61" s="265" t="s">
        <v>10</v>
      </c>
      <c r="C61" s="265" t="s">
        <v>297</v>
      </c>
      <c r="D61" s="330" t="s">
        <v>298</v>
      </c>
      <c r="E61" s="217">
        <v>62.3</v>
      </c>
      <c r="F61" s="328" t="s">
        <v>432</v>
      </c>
      <c r="G61" s="328">
        <v>538</v>
      </c>
      <c r="H61" s="329">
        <v>259</v>
      </c>
    </row>
    <row r="62" spans="1:8" s="59" customFormat="1" ht="14.25" x14ac:dyDescent="0.2">
      <c r="A62" s="265" t="s">
        <v>421</v>
      </c>
      <c r="B62" s="265" t="s">
        <v>10</v>
      </c>
      <c r="C62" s="265" t="s">
        <v>297</v>
      </c>
      <c r="D62" s="330" t="s">
        <v>298</v>
      </c>
      <c r="E62" s="217" t="s">
        <v>89</v>
      </c>
      <c r="F62" s="328" t="s">
        <v>90</v>
      </c>
      <c r="G62" s="328">
        <v>480</v>
      </c>
      <c r="H62" s="329">
        <v>418</v>
      </c>
    </row>
    <row r="63" spans="1:8" s="59" customFormat="1" ht="14.25" x14ac:dyDescent="0.2">
      <c r="A63" s="265" t="s">
        <v>517</v>
      </c>
      <c r="B63" s="265" t="s">
        <v>10</v>
      </c>
      <c r="C63" s="265" t="s">
        <v>297</v>
      </c>
      <c r="D63" s="330" t="s">
        <v>298</v>
      </c>
      <c r="E63" s="217">
        <v>65.100000000000009</v>
      </c>
      <c r="F63" s="328" t="s">
        <v>522</v>
      </c>
      <c r="G63" s="328">
        <v>496</v>
      </c>
      <c r="H63" s="329">
        <v>181</v>
      </c>
    </row>
    <row r="64" spans="1:8" s="59" customFormat="1" ht="14.25" x14ac:dyDescent="0.2">
      <c r="A64" s="265" t="s">
        <v>86</v>
      </c>
      <c r="B64" s="265" t="s">
        <v>10</v>
      </c>
      <c r="C64" s="265" t="s">
        <v>293</v>
      </c>
      <c r="D64" s="265" t="s">
        <v>294</v>
      </c>
      <c r="E64" s="217">
        <v>50.2</v>
      </c>
      <c r="F64" s="328" t="s">
        <v>372</v>
      </c>
      <c r="G64" s="328">
        <v>1007</v>
      </c>
      <c r="H64" s="329">
        <v>301</v>
      </c>
    </row>
    <row r="65" spans="1:16" s="59" customFormat="1" ht="14.25" x14ac:dyDescent="0.2">
      <c r="A65" s="265" t="s">
        <v>85</v>
      </c>
      <c r="B65" s="265" t="s">
        <v>10</v>
      </c>
      <c r="C65" s="265" t="s">
        <v>293</v>
      </c>
      <c r="D65" s="330" t="s">
        <v>294</v>
      </c>
      <c r="E65" s="217">
        <v>48.199999999999996</v>
      </c>
      <c r="F65" s="328" t="s">
        <v>373</v>
      </c>
      <c r="G65" s="328">
        <v>991</v>
      </c>
      <c r="H65" s="329">
        <v>336</v>
      </c>
    </row>
    <row r="66" spans="1:16" s="59" customFormat="1" ht="14.25" x14ac:dyDescent="0.2">
      <c r="A66" s="265" t="s">
        <v>91</v>
      </c>
      <c r="B66" s="265" t="s">
        <v>10</v>
      </c>
      <c r="C66" s="265" t="s">
        <v>293</v>
      </c>
      <c r="D66" s="330" t="s">
        <v>294</v>
      </c>
      <c r="E66" s="217">
        <v>48.199999999999996</v>
      </c>
      <c r="F66" s="328" t="s">
        <v>374</v>
      </c>
      <c r="G66" s="328">
        <v>1037</v>
      </c>
      <c r="H66" s="329">
        <v>261</v>
      </c>
    </row>
    <row r="67" spans="1:16" s="59" customFormat="1" ht="14.25" x14ac:dyDescent="0.2">
      <c r="A67" s="265" t="s">
        <v>88</v>
      </c>
      <c r="B67" s="265" t="s">
        <v>10</v>
      </c>
      <c r="C67" s="265" t="s">
        <v>293</v>
      </c>
      <c r="D67" s="330" t="s">
        <v>294</v>
      </c>
      <c r="E67" s="217" t="s">
        <v>35</v>
      </c>
      <c r="F67" s="328" t="s">
        <v>90</v>
      </c>
      <c r="G67" s="329">
        <v>3929</v>
      </c>
      <c r="H67" s="329">
        <v>341</v>
      </c>
    </row>
    <row r="68" spans="1:16" s="59" customFormat="1" ht="14.25" x14ac:dyDescent="0.2">
      <c r="A68" s="265" t="s">
        <v>312</v>
      </c>
      <c r="B68" s="265" t="s">
        <v>10</v>
      </c>
      <c r="C68" s="265" t="s">
        <v>293</v>
      </c>
      <c r="D68" s="330" t="s">
        <v>294</v>
      </c>
      <c r="E68" s="217">
        <v>48.1</v>
      </c>
      <c r="F68" s="328" t="s">
        <v>375</v>
      </c>
      <c r="G68" s="328">
        <v>1000</v>
      </c>
      <c r="H68" s="329">
        <v>222</v>
      </c>
    </row>
    <row r="69" spans="1:16" s="59" customFormat="1" ht="14.25" x14ac:dyDescent="0.2">
      <c r="A69" s="265" t="s">
        <v>352</v>
      </c>
      <c r="B69" s="265" t="s">
        <v>10</v>
      </c>
      <c r="C69" s="265" t="s">
        <v>293</v>
      </c>
      <c r="D69" s="330" t="s">
        <v>294</v>
      </c>
      <c r="E69" s="217">
        <v>46.8</v>
      </c>
      <c r="F69" s="328" t="s">
        <v>376</v>
      </c>
      <c r="G69" s="328">
        <v>1043</v>
      </c>
      <c r="H69" s="329">
        <v>355</v>
      </c>
    </row>
    <row r="70" spans="1:16" s="59" customFormat="1" ht="14.25" x14ac:dyDescent="0.2">
      <c r="A70" s="265" t="s">
        <v>422</v>
      </c>
      <c r="B70" s="265" t="s">
        <v>10</v>
      </c>
      <c r="C70" s="265" t="s">
        <v>293</v>
      </c>
      <c r="D70" s="330" t="s">
        <v>294</v>
      </c>
      <c r="E70" s="217" t="s">
        <v>89</v>
      </c>
      <c r="F70" s="328" t="s">
        <v>90</v>
      </c>
      <c r="G70" s="329">
        <v>1010</v>
      </c>
      <c r="H70" s="329">
        <v>303</v>
      </c>
    </row>
    <row r="71" spans="1:16" s="59" customFormat="1" ht="14.25" x14ac:dyDescent="0.2">
      <c r="A71" s="265" t="s">
        <v>421</v>
      </c>
      <c r="B71" s="265" t="s">
        <v>10</v>
      </c>
      <c r="C71" s="265" t="s">
        <v>293</v>
      </c>
      <c r="D71" s="330" t="s">
        <v>294</v>
      </c>
      <c r="E71" s="217" t="s">
        <v>35</v>
      </c>
      <c r="F71" s="328" t="s">
        <v>90</v>
      </c>
      <c r="G71" s="328">
        <v>2642</v>
      </c>
      <c r="H71" s="329">
        <v>481</v>
      </c>
    </row>
    <row r="72" spans="1:16" s="59" customFormat="1" ht="14.25" x14ac:dyDescent="0.2">
      <c r="A72" s="265" t="s">
        <v>517</v>
      </c>
      <c r="B72" s="265" t="s">
        <v>10</v>
      </c>
      <c r="C72" s="265" t="s">
        <v>293</v>
      </c>
      <c r="D72" s="330" t="s">
        <v>294</v>
      </c>
      <c r="E72" s="217">
        <v>48.699999999999996</v>
      </c>
      <c r="F72" s="328" t="s">
        <v>520</v>
      </c>
      <c r="G72" s="328">
        <v>986</v>
      </c>
      <c r="H72" s="329">
        <v>156</v>
      </c>
    </row>
    <row r="73" spans="1:16" s="58" customFormat="1" ht="14.25" x14ac:dyDescent="0.2">
      <c r="A73" s="265" t="s">
        <v>86</v>
      </c>
      <c r="B73" s="265" t="s">
        <v>10</v>
      </c>
      <c r="C73" s="265" t="s">
        <v>299</v>
      </c>
      <c r="D73" s="265" t="s">
        <v>300</v>
      </c>
      <c r="E73" s="217">
        <v>51.4</v>
      </c>
      <c r="F73" s="328" t="s">
        <v>377</v>
      </c>
      <c r="G73" s="328">
        <v>772</v>
      </c>
      <c r="H73" s="329">
        <v>221</v>
      </c>
      <c r="I73" s="59"/>
      <c r="J73" s="59"/>
      <c r="K73" s="59"/>
      <c r="L73" s="59"/>
      <c r="M73" s="59"/>
      <c r="N73" s="59"/>
      <c r="O73" s="59"/>
      <c r="P73" s="59"/>
    </row>
    <row r="74" spans="1:16" s="59" customFormat="1" ht="14.25" x14ac:dyDescent="0.2">
      <c r="A74" s="265" t="s">
        <v>85</v>
      </c>
      <c r="B74" s="265" t="s">
        <v>10</v>
      </c>
      <c r="C74" s="265" t="s">
        <v>299</v>
      </c>
      <c r="D74" s="330" t="s">
        <v>300</v>
      </c>
      <c r="E74" s="217">
        <v>50.5</v>
      </c>
      <c r="F74" s="328" t="s">
        <v>378</v>
      </c>
      <c r="G74" s="328">
        <v>742</v>
      </c>
      <c r="H74" s="329">
        <v>397</v>
      </c>
    </row>
    <row r="75" spans="1:16" s="59" customFormat="1" ht="14.25" x14ac:dyDescent="0.2">
      <c r="A75" s="265" t="s">
        <v>91</v>
      </c>
      <c r="B75" s="265" t="s">
        <v>10</v>
      </c>
      <c r="C75" s="265" t="s">
        <v>299</v>
      </c>
      <c r="D75" s="330" t="s">
        <v>300</v>
      </c>
      <c r="E75" s="217">
        <v>55.500000000000007</v>
      </c>
      <c r="F75" s="328" t="s">
        <v>379</v>
      </c>
      <c r="G75" s="328">
        <v>733</v>
      </c>
      <c r="H75" s="329">
        <v>231</v>
      </c>
    </row>
    <row r="76" spans="1:16" s="59" customFormat="1" ht="14.25" x14ac:dyDescent="0.2">
      <c r="A76" s="265" t="s">
        <v>88</v>
      </c>
      <c r="B76" s="265" t="s">
        <v>10</v>
      </c>
      <c r="C76" s="265" t="s">
        <v>299</v>
      </c>
      <c r="D76" s="330" t="s">
        <v>300</v>
      </c>
      <c r="E76" s="217">
        <v>54.500000000000007</v>
      </c>
      <c r="F76" s="328" t="s">
        <v>380</v>
      </c>
      <c r="G76" s="328">
        <v>729</v>
      </c>
      <c r="H76" s="329">
        <v>302</v>
      </c>
    </row>
    <row r="77" spans="1:16" s="59" customFormat="1" ht="14.25" x14ac:dyDescent="0.2">
      <c r="A77" s="265" t="s">
        <v>312</v>
      </c>
      <c r="B77" s="265" t="s">
        <v>10</v>
      </c>
      <c r="C77" s="265" t="s">
        <v>299</v>
      </c>
      <c r="D77" s="330" t="s">
        <v>300</v>
      </c>
      <c r="E77" s="217">
        <v>52.2</v>
      </c>
      <c r="F77" s="328" t="s">
        <v>381</v>
      </c>
      <c r="G77" s="328">
        <v>653</v>
      </c>
      <c r="H77" s="329">
        <v>304</v>
      </c>
    </row>
    <row r="78" spans="1:16" s="59" customFormat="1" ht="14.25" x14ac:dyDescent="0.2">
      <c r="A78" s="265" t="s">
        <v>352</v>
      </c>
      <c r="B78" s="265" t="s">
        <v>10</v>
      </c>
      <c r="C78" s="265" t="s">
        <v>299</v>
      </c>
      <c r="D78" s="330" t="s">
        <v>300</v>
      </c>
      <c r="E78" s="217">
        <v>53.7</v>
      </c>
      <c r="F78" s="328" t="s">
        <v>382</v>
      </c>
      <c r="G78" s="328">
        <v>722</v>
      </c>
      <c r="H78" s="329">
        <v>3341</v>
      </c>
    </row>
    <row r="79" spans="1:16" s="59" customFormat="1" ht="14.25" x14ac:dyDescent="0.2">
      <c r="A79" s="265" t="s">
        <v>422</v>
      </c>
      <c r="B79" s="265" t="s">
        <v>10</v>
      </c>
      <c r="C79" s="265" t="s">
        <v>299</v>
      </c>
      <c r="D79" s="330" t="s">
        <v>300</v>
      </c>
      <c r="E79" s="217">
        <v>54.5</v>
      </c>
      <c r="F79" s="328" t="s">
        <v>433</v>
      </c>
      <c r="G79" s="328">
        <v>767</v>
      </c>
      <c r="H79" s="329">
        <v>190</v>
      </c>
    </row>
    <row r="80" spans="1:16" s="59" customFormat="1" ht="14.25" x14ac:dyDescent="0.2">
      <c r="A80" s="265" t="s">
        <v>421</v>
      </c>
      <c r="B80" s="265" t="s">
        <v>10</v>
      </c>
      <c r="C80" s="265" t="s">
        <v>299</v>
      </c>
      <c r="D80" s="330" t="s">
        <v>300</v>
      </c>
      <c r="E80" s="217">
        <v>54.6</v>
      </c>
      <c r="F80" s="328" t="s">
        <v>426</v>
      </c>
      <c r="G80" s="328">
        <v>668</v>
      </c>
      <c r="H80" s="329">
        <v>378</v>
      </c>
    </row>
    <row r="81" spans="1:8" s="59" customFormat="1" ht="14.25" x14ac:dyDescent="0.2">
      <c r="A81" s="265" t="s">
        <v>517</v>
      </c>
      <c r="B81" s="265" t="s">
        <v>10</v>
      </c>
      <c r="C81" s="265" t="s">
        <v>299</v>
      </c>
      <c r="D81" s="330" t="s">
        <v>300</v>
      </c>
      <c r="E81" s="217">
        <v>51.1</v>
      </c>
      <c r="F81" s="328" t="s">
        <v>523</v>
      </c>
      <c r="G81" s="328">
        <v>713</v>
      </c>
      <c r="H81" s="329">
        <v>383</v>
      </c>
    </row>
    <row r="82" spans="1:8" s="59" customFormat="1" ht="14.25" x14ac:dyDescent="0.2">
      <c r="A82" s="265" t="s">
        <v>86</v>
      </c>
      <c r="B82" s="265" t="s">
        <v>10</v>
      </c>
      <c r="C82" s="265" t="s">
        <v>301</v>
      </c>
      <c r="D82" s="265" t="s">
        <v>302</v>
      </c>
      <c r="E82" s="217">
        <v>46.2</v>
      </c>
      <c r="F82" s="328" t="s">
        <v>383</v>
      </c>
      <c r="G82" s="328">
        <v>554</v>
      </c>
      <c r="H82" s="329">
        <v>254</v>
      </c>
    </row>
    <row r="83" spans="1:8" s="59" customFormat="1" ht="14.25" x14ac:dyDescent="0.2">
      <c r="A83" s="265" t="s">
        <v>85</v>
      </c>
      <c r="B83" s="265" t="s">
        <v>10</v>
      </c>
      <c r="C83" s="265" t="s">
        <v>301</v>
      </c>
      <c r="D83" s="330" t="s">
        <v>302</v>
      </c>
      <c r="E83" s="217" t="s">
        <v>35</v>
      </c>
      <c r="F83" s="328" t="s">
        <v>90</v>
      </c>
      <c r="G83" s="329">
        <v>516</v>
      </c>
      <c r="H83" s="329">
        <v>368</v>
      </c>
    </row>
    <row r="84" spans="1:8" s="59" customFormat="1" ht="14.25" x14ac:dyDescent="0.2">
      <c r="A84" s="265" t="s">
        <v>91</v>
      </c>
      <c r="B84" s="265" t="s">
        <v>10</v>
      </c>
      <c r="C84" s="265" t="s">
        <v>301</v>
      </c>
      <c r="D84" s="330" t="s">
        <v>302</v>
      </c>
      <c r="E84" s="217">
        <v>47.9</v>
      </c>
      <c r="F84" s="328" t="s">
        <v>384</v>
      </c>
      <c r="G84" s="328">
        <v>576</v>
      </c>
      <c r="H84" s="329">
        <v>333</v>
      </c>
    </row>
    <row r="85" spans="1:8" s="59" customFormat="1" ht="14.25" x14ac:dyDescent="0.2">
      <c r="A85" s="265" t="s">
        <v>88</v>
      </c>
      <c r="B85" s="265" t="s">
        <v>10</v>
      </c>
      <c r="C85" s="265" t="s">
        <v>301</v>
      </c>
      <c r="D85" s="330" t="s">
        <v>302</v>
      </c>
      <c r="E85" s="217" t="s">
        <v>89</v>
      </c>
      <c r="F85" s="328" t="s">
        <v>90</v>
      </c>
      <c r="G85" s="329">
        <v>522</v>
      </c>
      <c r="H85" s="329">
        <v>500</v>
      </c>
    </row>
    <row r="86" spans="1:8" s="59" customFormat="1" ht="14.25" x14ac:dyDescent="0.2">
      <c r="A86" s="265" t="s">
        <v>312</v>
      </c>
      <c r="B86" s="265" t="s">
        <v>10</v>
      </c>
      <c r="C86" s="265" t="s">
        <v>301</v>
      </c>
      <c r="D86" s="330" t="s">
        <v>302</v>
      </c>
      <c r="E86" s="217">
        <v>49.2</v>
      </c>
      <c r="F86" s="328" t="s">
        <v>385</v>
      </c>
      <c r="G86" s="328">
        <v>531</v>
      </c>
      <c r="H86" s="329">
        <v>195</v>
      </c>
    </row>
    <row r="87" spans="1:8" s="59" customFormat="1" ht="14.25" x14ac:dyDescent="0.2">
      <c r="A87" s="265" t="s">
        <v>352</v>
      </c>
      <c r="B87" s="265" t="s">
        <v>10</v>
      </c>
      <c r="C87" s="265" t="s">
        <v>301</v>
      </c>
      <c r="D87" s="330" t="s">
        <v>302</v>
      </c>
      <c r="E87" s="217">
        <v>51.2</v>
      </c>
      <c r="F87" s="328" t="s">
        <v>386</v>
      </c>
      <c r="G87" s="328">
        <v>541</v>
      </c>
      <c r="H87" s="329">
        <v>431</v>
      </c>
    </row>
    <row r="88" spans="1:8" s="59" customFormat="1" ht="14.25" x14ac:dyDescent="0.2">
      <c r="A88" s="265" t="s">
        <v>422</v>
      </c>
      <c r="B88" s="265" t="s">
        <v>10</v>
      </c>
      <c r="C88" s="265" t="s">
        <v>301</v>
      </c>
      <c r="D88" s="330" t="s">
        <v>302</v>
      </c>
      <c r="E88" s="217">
        <v>47.4</v>
      </c>
      <c r="F88" s="328" t="s">
        <v>434</v>
      </c>
      <c r="G88" s="328">
        <v>546</v>
      </c>
      <c r="H88" s="329">
        <v>459</v>
      </c>
    </row>
    <row r="89" spans="1:8" s="59" customFormat="1" ht="14.25" x14ac:dyDescent="0.2">
      <c r="A89" s="265" t="s">
        <v>421</v>
      </c>
      <c r="B89" s="265" t="s">
        <v>10</v>
      </c>
      <c r="C89" s="265" t="s">
        <v>301</v>
      </c>
      <c r="D89" s="330" t="s">
        <v>302</v>
      </c>
      <c r="E89" s="217">
        <v>54.5</v>
      </c>
      <c r="F89" s="328" t="s">
        <v>427</v>
      </c>
      <c r="G89" s="328">
        <v>501</v>
      </c>
      <c r="H89" s="329">
        <v>319</v>
      </c>
    </row>
    <row r="90" spans="1:8" s="59" customFormat="1" ht="14.25" x14ac:dyDescent="0.2">
      <c r="A90" s="265" t="s">
        <v>517</v>
      </c>
      <c r="B90" s="265" t="s">
        <v>10</v>
      </c>
      <c r="C90" s="265" t="s">
        <v>301</v>
      </c>
      <c r="D90" s="330" t="s">
        <v>302</v>
      </c>
      <c r="E90" s="217">
        <v>51.800000000000004</v>
      </c>
      <c r="F90" s="328" t="s">
        <v>524</v>
      </c>
      <c r="G90" s="328">
        <v>515</v>
      </c>
      <c r="H90" s="329">
        <v>375</v>
      </c>
    </row>
    <row r="91" spans="1:8" s="59" customFormat="1" ht="14.25" x14ac:dyDescent="0.2">
      <c r="A91" s="265" t="s">
        <v>86</v>
      </c>
      <c r="B91" s="265" t="s">
        <v>10</v>
      </c>
      <c r="C91" s="265" t="s">
        <v>291</v>
      </c>
      <c r="D91" s="265" t="s">
        <v>292</v>
      </c>
      <c r="E91" s="217">
        <v>59.9</v>
      </c>
      <c r="F91" s="328" t="s">
        <v>387</v>
      </c>
      <c r="G91" s="328">
        <v>299</v>
      </c>
      <c r="H91" s="329">
        <v>306</v>
      </c>
    </row>
    <row r="92" spans="1:8" s="59" customFormat="1" ht="14.25" x14ac:dyDescent="0.2">
      <c r="A92" s="265" t="s">
        <v>85</v>
      </c>
      <c r="B92" s="265" t="s">
        <v>10</v>
      </c>
      <c r="C92" s="265" t="s">
        <v>291</v>
      </c>
      <c r="D92" s="330" t="s">
        <v>292</v>
      </c>
      <c r="E92" s="217">
        <v>65.100000000000009</v>
      </c>
      <c r="F92" s="328" t="s">
        <v>388</v>
      </c>
      <c r="G92" s="328">
        <v>278</v>
      </c>
      <c r="H92" s="329">
        <v>478</v>
      </c>
    </row>
    <row r="93" spans="1:8" s="59" customFormat="1" ht="14.25" x14ac:dyDescent="0.2">
      <c r="A93" s="265" t="s">
        <v>91</v>
      </c>
      <c r="B93" s="265" t="s">
        <v>10</v>
      </c>
      <c r="C93" s="265" t="s">
        <v>291</v>
      </c>
      <c r="D93" s="330" t="s">
        <v>292</v>
      </c>
      <c r="E93" s="217" t="s">
        <v>89</v>
      </c>
      <c r="F93" s="328" t="s">
        <v>90</v>
      </c>
      <c r="G93" s="329">
        <v>329</v>
      </c>
      <c r="H93" s="329">
        <v>181</v>
      </c>
    </row>
    <row r="94" spans="1:8" s="59" customFormat="1" ht="14.25" x14ac:dyDescent="0.2">
      <c r="A94" s="265" t="s">
        <v>88</v>
      </c>
      <c r="B94" s="265" t="s">
        <v>10</v>
      </c>
      <c r="C94" s="265" t="s">
        <v>291</v>
      </c>
      <c r="D94" s="330" t="s">
        <v>292</v>
      </c>
      <c r="E94" s="217">
        <v>59.699999999999996</v>
      </c>
      <c r="F94" s="328" t="s">
        <v>389</v>
      </c>
      <c r="G94" s="328">
        <v>318</v>
      </c>
      <c r="H94" s="329">
        <v>410</v>
      </c>
    </row>
    <row r="95" spans="1:8" s="59" customFormat="1" ht="14.25" x14ac:dyDescent="0.2">
      <c r="A95" s="265" t="s">
        <v>312</v>
      </c>
      <c r="B95" s="265" t="s">
        <v>10</v>
      </c>
      <c r="C95" s="265" t="s">
        <v>291</v>
      </c>
      <c r="D95" s="330" t="s">
        <v>292</v>
      </c>
      <c r="E95" s="217">
        <v>60.9</v>
      </c>
      <c r="F95" s="328" t="s">
        <v>442</v>
      </c>
      <c r="G95" s="328">
        <v>256</v>
      </c>
      <c r="H95" s="329">
        <v>473</v>
      </c>
    </row>
    <row r="96" spans="1:8" s="59" customFormat="1" ht="14.25" x14ac:dyDescent="0.2">
      <c r="A96" s="265" t="s">
        <v>352</v>
      </c>
      <c r="B96" s="265" t="s">
        <v>10</v>
      </c>
      <c r="C96" s="265" t="s">
        <v>291</v>
      </c>
      <c r="D96" s="330" t="s">
        <v>292</v>
      </c>
      <c r="E96" s="217">
        <v>59.2</v>
      </c>
      <c r="F96" s="328" t="s">
        <v>438</v>
      </c>
      <c r="G96" s="328">
        <v>287</v>
      </c>
      <c r="H96" s="329">
        <v>287</v>
      </c>
    </row>
    <row r="97" spans="1:8" s="59" customFormat="1" ht="14.25" x14ac:dyDescent="0.2">
      <c r="A97" s="265" t="s">
        <v>422</v>
      </c>
      <c r="B97" s="265" t="s">
        <v>10</v>
      </c>
      <c r="C97" s="265" t="s">
        <v>291</v>
      </c>
      <c r="D97" s="330" t="s">
        <v>292</v>
      </c>
      <c r="E97" s="217">
        <v>67.599999999999994</v>
      </c>
      <c r="F97" s="328" t="s">
        <v>430</v>
      </c>
      <c r="G97" s="328">
        <v>321</v>
      </c>
      <c r="H97" s="329">
        <v>359</v>
      </c>
    </row>
    <row r="98" spans="1:8" s="59" customFormat="1" ht="14.25" x14ac:dyDescent="0.2">
      <c r="A98" s="265" t="s">
        <v>421</v>
      </c>
      <c r="B98" s="265" t="s">
        <v>10</v>
      </c>
      <c r="C98" s="265" t="s">
        <v>291</v>
      </c>
      <c r="D98" s="330" t="s">
        <v>292</v>
      </c>
      <c r="E98" s="217">
        <v>58.8</v>
      </c>
      <c r="F98" s="328" t="s">
        <v>424</v>
      </c>
      <c r="G98" s="328">
        <v>262</v>
      </c>
      <c r="H98" s="329">
        <v>276</v>
      </c>
    </row>
    <row r="99" spans="1:8" s="59" customFormat="1" ht="14.25" x14ac:dyDescent="0.2">
      <c r="A99" s="265" t="s">
        <v>517</v>
      </c>
      <c r="B99" s="265" t="s">
        <v>10</v>
      </c>
      <c r="C99" s="265" t="s">
        <v>291</v>
      </c>
      <c r="D99" s="330" t="s">
        <v>292</v>
      </c>
      <c r="E99" s="217">
        <v>65.2</v>
      </c>
      <c r="F99" s="328" t="s">
        <v>519</v>
      </c>
      <c r="G99" s="328">
        <v>267</v>
      </c>
      <c r="H99" s="329">
        <v>407</v>
      </c>
    </row>
    <row r="100" spans="1:8" s="59" customFormat="1" ht="14.25" x14ac:dyDescent="0.2">
      <c r="A100" s="265" t="s">
        <v>86</v>
      </c>
      <c r="B100" s="265" t="s">
        <v>10</v>
      </c>
      <c r="C100" s="265" t="s">
        <v>303</v>
      </c>
      <c r="D100" s="265" t="s">
        <v>304</v>
      </c>
      <c r="E100" s="217" t="s">
        <v>35</v>
      </c>
      <c r="F100" s="328" t="s">
        <v>90</v>
      </c>
      <c r="G100" s="329">
        <v>692</v>
      </c>
      <c r="H100" s="329">
        <v>179</v>
      </c>
    </row>
    <row r="101" spans="1:8" s="59" customFormat="1" ht="14.25" x14ac:dyDescent="0.2">
      <c r="A101" s="265" t="s">
        <v>85</v>
      </c>
      <c r="B101" s="265" t="s">
        <v>10</v>
      </c>
      <c r="C101" s="265" t="s">
        <v>303</v>
      </c>
      <c r="D101" s="330" t="s">
        <v>304</v>
      </c>
      <c r="E101" s="217">
        <v>47.3</v>
      </c>
      <c r="F101" s="328" t="s">
        <v>390</v>
      </c>
      <c r="G101" s="328">
        <v>770</v>
      </c>
      <c r="H101" s="329">
        <v>352</v>
      </c>
    </row>
    <row r="102" spans="1:8" s="59" customFormat="1" ht="14.25" x14ac:dyDescent="0.2">
      <c r="A102" s="265" t="s">
        <v>91</v>
      </c>
      <c r="B102" s="265" t="s">
        <v>10</v>
      </c>
      <c r="C102" s="265" t="s">
        <v>303</v>
      </c>
      <c r="D102" s="330" t="s">
        <v>304</v>
      </c>
      <c r="E102" s="217">
        <v>48.1</v>
      </c>
      <c r="F102" s="328" t="s">
        <v>391</v>
      </c>
      <c r="G102" s="328">
        <v>746</v>
      </c>
      <c r="H102" s="329">
        <v>404</v>
      </c>
    </row>
    <row r="103" spans="1:8" s="59" customFormat="1" ht="14.25" x14ac:dyDescent="0.2">
      <c r="A103" s="265" t="s">
        <v>88</v>
      </c>
      <c r="B103" s="265" t="s">
        <v>10</v>
      </c>
      <c r="C103" s="265" t="s">
        <v>303</v>
      </c>
      <c r="D103" s="330" t="s">
        <v>304</v>
      </c>
      <c r="E103" s="217">
        <v>49.6</v>
      </c>
      <c r="F103" s="328" t="s">
        <v>392</v>
      </c>
      <c r="G103" s="328">
        <v>756</v>
      </c>
      <c r="H103" s="329">
        <v>307</v>
      </c>
    </row>
    <row r="104" spans="1:8" s="59" customFormat="1" ht="14.25" x14ac:dyDescent="0.2">
      <c r="A104" s="265" t="s">
        <v>312</v>
      </c>
      <c r="B104" s="265" t="s">
        <v>10</v>
      </c>
      <c r="C104" s="265" t="s">
        <v>303</v>
      </c>
      <c r="D104" s="330" t="s">
        <v>304</v>
      </c>
      <c r="E104" s="217">
        <v>46.2</v>
      </c>
      <c r="F104" s="328" t="s">
        <v>393</v>
      </c>
      <c r="G104" s="328">
        <v>728</v>
      </c>
      <c r="H104" s="329">
        <v>364</v>
      </c>
    </row>
    <row r="105" spans="1:8" s="59" customFormat="1" ht="14.25" x14ac:dyDescent="0.2">
      <c r="A105" s="265" t="s">
        <v>352</v>
      </c>
      <c r="B105" s="265" t="s">
        <v>10</v>
      </c>
      <c r="C105" s="265" t="s">
        <v>303</v>
      </c>
      <c r="D105" s="330" t="s">
        <v>304</v>
      </c>
      <c r="E105" s="217">
        <v>47.9</v>
      </c>
      <c r="F105" s="328" t="s">
        <v>440</v>
      </c>
      <c r="G105" s="328">
        <v>785</v>
      </c>
      <c r="H105" s="329">
        <v>266</v>
      </c>
    </row>
    <row r="106" spans="1:8" s="59" customFormat="1" ht="14.25" x14ac:dyDescent="0.2">
      <c r="A106" s="265" t="s">
        <v>422</v>
      </c>
      <c r="B106" s="265" t="s">
        <v>10</v>
      </c>
      <c r="C106" s="265" t="s">
        <v>303</v>
      </c>
      <c r="D106" s="330" t="s">
        <v>304</v>
      </c>
      <c r="E106" s="217">
        <v>47.5</v>
      </c>
      <c r="F106" s="328" t="s">
        <v>435</v>
      </c>
      <c r="G106" s="328">
        <v>808</v>
      </c>
      <c r="H106" s="329">
        <v>375</v>
      </c>
    </row>
    <row r="107" spans="1:8" s="59" customFormat="1" ht="14.25" x14ac:dyDescent="0.2">
      <c r="A107" s="265" t="s">
        <v>421</v>
      </c>
      <c r="B107" s="265" t="s">
        <v>10</v>
      </c>
      <c r="C107" s="265" t="s">
        <v>303</v>
      </c>
      <c r="D107" s="330" t="s">
        <v>304</v>
      </c>
      <c r="E107" s="217" t="s">
        <v>35</v>
      </c>
      <c r="F107" s="328" t="s">
        <v>90</v>
      </c>
      <c r="G107" s="328">
        <v>616</v>
      </c>
      <c r="H107" s="329">
        <v>289</v>
      </c>
    </row>
    <row r="108" spans="1:8" s="59" customFormat="1" ht="14.25" x14ac:dyDescent="0.2">
      <c r="A108" s="265" t="s">
        <v>517</v>
      </c>
      <c r="B108" s="265" t="s">
        <v>10</v>
      </c>
      <c r="C108" s="265" t="s">
        <v>303</v>
      </c>
      <c r="D108" s="330" t="s">
        <v>304</v>
      </c>
      <c r="E108" s="217">
        <v>48.699999999999996</v>
      </c>
      <c r="F108" s="328" t="s">
        <v>525</v>
      </c>
      <c r="G108" s="328">
        <v>733</v>
      </c>
      <c r="H108" s="329">
        <v>379</v>
      </c>
    </row>
    <row r="109" spans="1:8" s="59" customFormat="1" ht="14.25" x14ac:dyDescent="0.2">
      <c r="A109" s="265" t="s">
        <v>86</v>
      </c>
      <c r="B109" s="265" t="s">
        <v>10</v>
      </c>
      <c r="C109" s="265" t="s">
        <v>305</v>
      </c>
      <c r="D109" s="265" t="s">
        <v>306</v>
      </c>
      <c r="E109" s="217" t="s">
        <v>35</v>
      </c>
      <c r="F109" s="328" t="s">
        <v>90</v>
      </c>
      <c r="G109" s="329">
        <v>660</v>
      </c>
      <c r="H109" s="329">
        <v>423</v>
      </c>
    </row>
    <row r="110" spans="1:8" s="59" customFormat="1" ht="14.25" x14ac:dyDescent="0.2">
      <c r="A110" s="265" t="s">
        <v>85</v>
      </c>
      <c r="B110" s="265" t="s">
        <v>10</v>
      </c>
      <c r="C110" s="265" t="s">
        <v>305</v>
      </c>
      <c r="D110" s="330" t="s">
        <v>306</v>
      </c>
      <c r="E110" s="217" t="s">
        <v>89</v>
      </c>
      <c r="F110" s="328" t="s">
        <v>90</v>
      </c>
      <c r="G110" s="329">
        <v>720</v>
      </c>
      <c r="H110" s="329">
        <v>263</v>
      </c>
    </row>
    <row r="111" spans="1:8" s="59" customFormat="1" ht="14.25" x14ac:dyDescent="0.2">
      <c r="A111" s="265" t="s">
        <v>91</v>
      </c>
      <c r="B111" s="265" t="s">
        <v>10</v>
      </c>
      <c r="C111" s="265" t="s">
        <v>305</v>
      </c>
      <c r="D111" s="330" t="s">
        <v>306</v>
      </c>
      <c r="E111" s="217" t="s">
        <v>89</v>
      </c>
      <c r="F111" s="328" t="s">
        <v>90</v>
      </c>
      <c r="G111" s="329">
        <v>781</v>
      </c>
      <c r="H111" s="329">
        <v>320</v>
      </c>
    </row>
    <row r="112" spans="1:8" s="59" customFormat="1" ht="14.25" x14ac:dyDescent="0.2">
      <c r="A112" s="265" t="s">
        <v>88</v>
      </c>
      <c r="B112" s="265" t="s">
        <v>10</v>
      </c>
      <c r="C112" s="265" t="s">
        <v>305</v>
      </c>
      <c r="D112" s="330" t="s">
        <v>306</v>
      </c>
      <c r="E112" s="217">
        <v>61.1</v>
      </c>
      <c r="F112" s="328" t="s">
        <v>394</v>
      </c>
      <c r="G112" s="328">
        <v>751</v>
      </c>
      <c r="H112" s="329">
        <v>256</v>
      </c>
    </row>
    <row r="113" spans="1:8" s="59" customFormat="1" ht="14.25" x14ac:dyDescent="0.2">
      <c r="A113" s="265" t="s">
        <v>312</v>
      </c>
      <c r="B113" s="265" t="s">
        <v>10</v>
      </c>
      <c r="C113" s="265" t="s">
        <v>305</v>
      </c>
      <c r="D113" s="330" t="s">
        <v>306</v>
      </c>
      <c r="E113" s="217" t="s">
        <v>89</v>
      </c>
      <c r="F113" s="328" t="s">
        <v>90</v>
      </c>
      <c r="G113" s="329">
        <v>739</v>
      </c>
      <c r="H113" s="329">
        <v>397</v>
      </c>
    </row>
    <row r="114" spans="1:8" s="59" customFormat="1" ht="14.25" x14ac:dyDescent="0.2">
      <c r="A114" s="265" t="s">
        <v>352</v>
      </c>
      <c r="B114" s="265" t="s">
        <v>10</v>
      </c>
      <c r="C114" s="265" t="s">
        <v>305</v>
      </c>
      <c r="D114" s="330" t="s">
        <v>306</v>
      </c>
      <c r="E114" s="217">
        <v>53.8</v>
      </c>
      <c r="F114" s="328" t="s">
        <v>441</v>
      </c>
      <c r="G114" s="328">
        <v>832</v>
      </c>
      <c r="H114" s="329">
        <v>340</v>
      </c>
    </row>
    <row r="115" spans="1:8" s="59" customFormat="1" ht="14.25" x14ac:dyDescent="0.2">
      <c r="A115" s="265" t="s">
        <v>422</v>
      </c>
      <c r="B115" s="265" t="s">
        <v>10</v>
      </c>
      <c r="C115" s="265" t="s">
        <v>305</v>
      </c>
      <c r="D115" s="330" t="s">
        <v>306</v>
      </c>
      <c r="E115" s="217">
        <v>52.2</v>
      </c>
      <c r="F115" s="328" t="s">
        <v>437</v>
      </c>
      <c r="G115" s="328">
        <v>810</v>
      </c>
      <c r="H115" s="329">
        <v>335</v>
      </c>
    </row>
    <row r="116" spans="1:8" s="59" customFormat="1" ht="14.25" x14ac:dyDescent="0.2">
      <c r="A116" s="265" t="s">
        <v>421</v>
      </c>
      <c r="B116" s="265" t="s">
        <v>10</v>
      </c>
      <c r="C116" s="265" t="s">
        <v>305</v>
      </c>
      <c r="D116" s="330" t="s">
        <v>306</v>
      </c>
      <c r="E116" s="217" t="s">
        <v>89</v>
      </c>
      <c r="F116" s="328" t="s">
        <v>90</v>
      </c>
      <c r="G116" s="328">
        <v>760</v>
      </c>
      <c r="H116" s="329">
        <v>296</v>
      </c>
    </row>
    <row r="117" spans="1:8" s="59" customFormat="1" ht="14.25" x14ac:dyDescent="0.2">
      <c r="A117" s="265" t="s">
        <v>517</v>
      </c>
      <c r="B117" s="265" t="s">
        <v>10</v>
      </c>
      <c r="C117" s="265" t="s">
        <v>305</v>
      </c>
      <c r="D117" s="330" t="s">
        <v>306</v>
      </c>
      <c r="E117" s="217" t="s">
        <v>89</v>
      </c>
      <c r="F117" s="328"/>
      <c r="G117" s="328">
        <v>782</v>
      </c>
      <c r="H117" s="329">
        <v>506</v>
      </c>
    </row>
    <row r="118" spans="1:8" s="59" customFormat="1" ht="14.25" x14ac:dyDescent="0.2">
      <c r="A118" s="67"/>
      <c r="B118" s="67"/>
      <c r="C118" s="67"/>
      <c r="D118" s="67"/>
      <c r="E118" s="67"/>
      <c r="F118" s="67"/>
      <c r="G118" s="346"/>
      <c r="H118" s="346"/>
    </row>
    <row r="119" spans="1:8" s="59" customFormat="1" ht="14.25" x14ac:dyDescent="0.2">
      <c r="A119" s="67"/>
      <c r="B119" s="67"/>
      <c r="C119" s="67"/>
      <c r="D119" s="67"/>
      <c r="E119" s="67"/>
      <c r="F119" s="67"/>
      <c r="G119" s="346"/>
      <c r="H119" s="346"/>
    </row>
  </sheetData>
  <sortState ref="A109:J207">
    <sortCondition ref="D109:D207"/>
  </sortState>
  <hyperlinks>
    <hyperlink ref="E6" location="List!A25" display="Return to list"/>
  </hyperlinks>
  <pageMargins left="0.7" right="0.7" top="0.75" bottom="0.75" header="0.3" footer="0.3"/>
  <pageSetup paperSize="9" orientation="portrait"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Q57"/>
  <sheetViews>
    <sheetView showGridLines="0" workbookViewId="0">
      <selection activeCell="A6" sqref="A6"/>
    </sheetView>
  </sheetViews>
  <sheetFormatPr defaultRowHeight="15" x14ac:dyDescent="0.25"/>
  <cols>
    <col min="1" max="1" width="18.7109375" style="451" customWidth="1"/>
    <col min="2" max="2" width="20.140625" style="451" customWidth="1"/>
    <col min="3" max="3" width="13.7109375" style="451" customWidth="1"/>
    <col min="4" max="7" width="10.140625" style="451" customWidth="1"/>
    <col min="8" max="8" width="16.5703125" style="451" bestFit="1" customWidth="1"/>
    <col min="9" max="9" width="15.7109375" style="451" bestFit="1" customWidth="1"/>
    <col min="10" max="10" width="24.140625" style="451" customWidth="1"/>
    <col min="11" max="11" width="14.5703125" style="451" customWidth="1"/>
    <col min="12" max="12" width="8" style="451" customWidth="1"/>
    <col min="13" max="13" width="7.5703125" style="451" customWidth="1"/>
    <col min="14" max="14" width="6.5703125" style="451" customWidth="1"/>
    <col min="15" max="15" width="7.140625" style="451" customWidth="1"/>
    <col min="16" max="16" width="11.140625" style="451" customWidth="1"/>
    <col min="17" max="17" width="11.85546875" style="451" customWidth="1"/>
    <col min="18" max="18" width="15.7109375" style="451" bestFit="1" customWidth="1"/>
    <col min="19" max="19" width="11" style="451" customWidth="1"/>
    <col min="20" max="20" width="31.28515625" style="451" bestFit="1" customWidth="1"/>
    <col min="21" max="21" width="11.28515625" style="451" customWidth="1"/>
    <col min="22" max="22" width="6.42578125" style="451" customWidth="1"/>
    <col min="23" max="23" width="7.28515625" style="451" customWidth="1"/>
    <col min="24" max="24" width="8.140625" style="451" customWidth="1"/>
    <col min="25" max="25" width="6.140625" style="451" customWidth="1"/>
    <col min="26" max="26" width="15.28515625" style="451" customWidth="1"/>
    <col min="27" max="27" width="12.28515625" style="451" customWidth="1"/>
    <col min="28" max="16384" width="9.140625" style="451"/>
  </cols>
  <sheetData>
    <row r="1" spans="1:11" ht="15.75" x14ac:dyDescent="0.25">
      <c r="A1" s="8"/>
      <c r="B1" s="8"/>
      <c r="C1" s="8"/>
      <c r="D1" s="8"/>
      <c r="E1" s="79"/>
      <c r="F1" s="79"/>
      <c r="G1" s="79"/>
      <c r="H1" s="8"/>
      <c r="I1" s="8"/>
      <c r="J1" s="15"/>
      <c r="K1" s="15"/>
    </row>
    <row r="2" spans="1:11" ht="15.75" x14ac:dyDescent="0.25">
      <c r="A2" s="8"/>
      <c r="B2" s="8"/>
      <c r="C2" s="8"/>
      <c r="D2" s="8"/>
      <c r="E2" s="79"/>
      <c r="F2" s="79"/>
      <c r="G2" s="79"/>
      <c r="H2" s="8"/>
      <c r="I2" s="8"/>
      <c r="J2" s="15"/>
      <c r="K2" s="15"/>
    </row>
    <row r="3" spans="1:11" ht="15.75" x14ac:dyDescent="0.25">
      <c r="A3" s="8"/>
      <c r="B3" s="8"/>
      <c r="C3" s="8"/>
      <c r="D3" s="8"/>
      <c r="E3" s="79"/>
      <c r="F3" s="79"/>
      <c r="G3" s="79"/>
      <c r="H3" s="8"/>
      <c r="I3" s="8"/>
      <c r="J3" s="15"/>
      <c r="K3" s="15"/>
    </row>
    <row r="4" spans="1:11" ht="15.75" x14ac:dyDescent="0.25">
      <c r="A4" s="8"/>
      <c r="B4" s="8"/>
      <c r="C4" s="8"/>
      <c r="D4" s="8"/>
      <c r="E4" s="79"/>
      <c r="F4" s="79"/>
      <c r="G4" s="79"/>
      <c r="H4" s="8"/>
      <c r="I4" s="8"/>
      <c r="J4" s="15"/>
      <c r="K4" s="15"/>
    </row>
    <row r="5" spans="1:11" ht="15.75" x14ac:dyDescent="0.25">
      <c r="A5" s="9"/>
      <c r="B5" s="9"/>
      <c r="C5" s="9"/>
      <c r="D5" s="9"/>
      <c r="E5" s="10"/>
      <c r="F5" s="10"/>
      <c r="G5" s="10"/>
      <c r="H5" s="9"/>
      <c r="I5" s="9"/>
      <c r="J5" s="15"/>
      <c r="K5" s="15"/>
    </row>
    <row r="6" spans="1:11" ht="26.25" x14ac:dyDescent="0.25">
      <c r="A6" s="20" t="s">
        <v>92</v>
      </c>
      <c r="B6" s="8"/>
      <c r="D6" s="8"/>
      <c r="E6" s="79"/>
      <c r="G6" s="79"/>
      <c r="H6" s="334" t="s">
        <v>286</v>
      </c>
      <c r="I6" s="8"/>
      <c r="J6" s="9"/>
      <c r="K6" s="9"/>
    </row>
    <row r="7" spans="1:11" s="11" customFormat="1" x14ac:dyDescent="0.25">
      <c r="A7" s="22" t="s">
        <v>2</v>
      </c>
      <c r="B7" s="227" t="s">
        <v>93</v>
      </c>
      <c r="C7" s="23"/>
      <c r="D7" s="23"/>
      <c r="E7" s="80"/>
      <c r="F7" s="80"/>
      <c r="G7" s="80"/>
      <c r="H7" s="23"/>
      <c r="I7" s="23"/>
    </row>
    <row r="8" spans="1:11" s="11" customFormat="1" x14ac:dyDescent="0.25">
      <c r="A8" s="22" t="s">
        <v>4</v>
      </c>
      <c r="B8" s="112" t="s">
        <v>916</v>
      </c>
      <c r="C8" s="23"/>
      <c r="D8" s="23"/>
      <c r="E8" s="80"/>
      <c r="F8" s="80"/>
      <c r="G8" s="80"/>
      <c r="H8" s="23"/>
      <c r="I8" s="23"/>
    </row>
    <row r="9" spans="1:11" s="11" customFormat="1" x14ac:dyDescent="0.25">
      <c r="A9" s="22" t="s">
        <v>5</v>
      </c>
      <c r="B9" s="227" t="s">
        <v>6</v>
      </c>
      <c r="C9" s="23"/>
      <c r="D9" s="23"/>
      <c r="E9" s="80"/>
      <c r="F9" s="80"/>
      <c r="G9" s="80"/>
      <c r="H9" s="23"/>
      <c r="I9" s="23"/>
    </row>
    <row r="10" spans="1:11" s="11" customFormat="1" x14ac:dyDescent="0.25">
      <c r="A10" s="22" t="s">
        <v>7</v>
      </c>
      <c r="B10" s="227" t="s">
        <v>94</v>
      </c>
      <c r="C10" s="23"/>
      <c r="D10" s="23"/>
      <c r="E10" s="80"/>
      <c r="F10" s="80"/>
      <c r="G10" s="80"/>
      <c r="H10" s="23"/>
      <c r="I10" s="23"/>
    </row>
    <row r="11" spans="1:11" s="11" customFormat="1" x14ac:dyDescent="0.25">
      <c r="A11" s="22"/>
      <c r="B11" s="227" t="s">
        <v>10</v>
      </c>
      <c r="C11" s="23"/>
      <c r="D11" s="23"/>
      <c r="E11" s="80"/>
      <c r="F11" s="80"/>
      <c r="G11" s="80"/>
      <c r="H11" s="23"/>
      <c r="I11" s="23"/>
    </row>
    <row r="12" spans="1:11" s="11" customFormat="1" x14ac:dyDescent="0.25">
      <c r="A12" s="22" t="s">
        <v>13</v>
      </c>
      <c r="B12" s="228" t="s">
        <v>917</v>
      </c>
      <c r="C12" s="24"/>
      <c r="D12" s="24"/>
      <c r="E12" s="80"/>
      <c r="F12" s="80"/>
      <c r="G12" s="80"/>
      <c r="H12" s="23"/>
      <c r="I12" s="23"/>
    </row>
    <row r="13" spans="1:11" s="11" customFormat="1" x14ac:dyDescent="0.25">
      <c r="A13" s="22" t="s">
        <v>14</v>
      </c>
      <c r="B13" s="229" t="s">
        <v>95</v>
      </c>
      <c r="C13" s="25"/>
      <c r="D13" s="25"/>
      <c r="E13" s="80"/>
      <c r="F13" s="80"/>
      <c r="G13" s="80"/>
      <c r="H13" s="81"/>
      <c r="I13" s="23"/>
    </row>
    <row r="14" spans="1:11" s="11" customFormat="1" ht="17.25" customHeight="1" x14ac:dyDescent="0.25">
      <c r="A14" s="14" t="s">
        <v>350</v>
      </c>
      <c r="B14" s="28"/>
      <c r="C14" s="28"/>
      <c r="D14" s="28"/>
      <c r="E14" s="80"/>
      <c r="F14" s="80"/>
      <c r="G14" s="80"/>
      <c r="H14" s="23"/>
      <c r="I14" s="23"/>
    </row>
    <row r="15" spans="1:11" x14ac:dyDescent="0.25">
      <c r="A15" s="23"/>
      <c r="B15" s="23"/>
      <c r="C15" s="23"/>
      <c r="D15" s="23"/>
      <c r="E15" s="80"/>
      <c r="F15" s="80"/>
      <c r="G15" s="80"/>
      <c r="H15" s="23"/>
      <c r="I15" s="23"/>
      <c r="J15" s="11"/>
      <c r="K15" s="11"/>
    </row>
    <row r="18" spans="1:17" s="429" customFormat="1" ht="40.9" customHeight="1" x14ac:dyDescent="0.2">
      <c r="A18" s="562" t="s">
        <v>99</v>
      </c>
      <c r="B18" s="562" t="s">
        <v>43</v>
      </c>
      <c r="C18" s="563" t="s">
        <v>60</v>
      </c>
      <c r="D18" s="1003" t="s">
        <v>411</v>
      </c>
      <c r="E18" s="1003"/>
      <c r="F18" s="1003" t="s">
        <v>412</v>
      </c>
      <c r="G18" s="1003"/>
      <c r="H18" s="562" t="s">
        <v>52</v>
      </c>
      <c r="I18" s="562" t="s">
        <v>53</v>
      </c>
      <c r="J18" s="562" t="s">
        <v>43</v>
      </c>
      <c r="K18" s="563" t="s">
        <v>60</v>
      </c>
      <c r="L18" s="1003" t="s">
        <v>411</v>
      </c>
      <c r="M18" s="1003"/>
      <c r="N18" s="1003" t="s">
        <v>412</v>
      </c>
      <c r="O18" s="1003"/>
      <c r="P18" s="562" t="s">
        <v>52</v>
      </c>
      <c r="Q18" s="562" t="s">
        <v>53</v>
      </c>
    </row>
    <row r="19" spans="1:17" s="429" customFormat="1" ht="12.75" x14ac:dyDescent="0.2">
      <c r="A19" s="548">
        <v>2012</v>
      </c>
      <c r="B19" s="549" t="s">
        <v>6</v>
      </c>
      <c r="C19" s="865">
        <v>59.4</v>
      </c>
      <c r="D19" s="866">
        <v>59.3</v>
      </c>
      <c r="E19" s="866">
        <f>C19-D19</f>
        <v>0.10000000000000142</v>
      </c>
      <c r="F19" s="866">
        <v>59.6</v>
      </c>
      <c r="G19" s="866">
        <f>F19-C19</f>
        <v>0.20000000000000284</v>
      </c>
      <c r="H19" s="619">
        <v>283448</v>
      </c>
      <c r="I19" s="873">
        <v>168496</v>
      </c>
      <c r="J19" s="949" t="s">
        <v>288</v>
      </c>
      <c r="K19" s="946">
        <v>51.8</v>
      </c>
      <c r="L19" s="950">
        <v>48.9</v>
      </c>
      <c r="M19" s="866">
        <f>K19-L19</f>
        <v>2.8999999999999986</v>
      </c>
      <c r="N19" s="950">
        <v>54.7</v>
      </c>
      <c r="O19" s="866">
        <f>N19-K19</f>
        <v>2.9000000000000057</v>
      </c>
      <c r="P19" s="951">
        <v>1122</v>
      </c>
      <c r="Q19" s="948">
        <v>581</v>
      </c>
    </row>
    <row r="20" spans="1:17" s="429" customFormat="1" ht="12.75" x14ac:dyDescent="0.2">
      <c r="A20" s="548">
        <v>2013</v>
      </c>
      <c r="B20" s="549" t="s">
        <v>6</v>
      </c>
      <c r="C20" s="865">
        <v>70.8</v>
      </c>
      <c r="D20" s="863">
        <v>70.7</v>
      </c>
      <c r="E20" s="866">
        <f>C20-D20</f>
        <v>9.9999999999994316E-2</v>
      </c>
      <c r="F20" s="863">
        <v>71</v>
      </c>
      <c r="G20" s="866">
        <f>F20-C20</f>
        <v>0.20000000000000284</v>
      </c>
      <c r="H20" s="622">
        <v>291298</v>
      </c>
      <c r="I20" s="622">
        <v>206379</v>
      </c>
      <c r="J20" s="949" t="s">
        <v>288</v>
      </c>
      <c r="K20" s="946">
        <v>66.5</v>
      </c>
      <c r="L20" s="950">
        <v>63.8</v>
      </c>
      <c r="M20" s="866">
        <f>K20-L20</f>
        <v>2.7000000000000028</v>
      </c>
      <c r="N20" s="950">
        <v>69</v>
      </c>
      <c r="O20" s="866">
        <f>N20-K20</f>
        <v>2.5</v>
      </c>
      <c r="P20" s="951">
        <v>1267</v>
      </c>
      <c r="Q20" s="948">
        <v>842</v>
      </c>
    </row>
    <row r="21" spans="1:17" s="429" customFormat="1" ht="12.75" x14ac:dyDescent="0.2">
      <c r="A21" s="548">
        <v>2014</v>
      </c>
      <c r="B21" s="549" t="s">
        <v>6</v>
      </c>
      <c r="C21" s="862">
        <v>75.900000000000006</v>
      </c>
      <c r="D21" s="866">
        <v>75.7</v>
      </c>
      <c r="E21" s="866">
        <f>C21-D21</f>
        <v>0.20000000000000284</v>
      </c>
      <c r="F21" s="866">
        <v>76</v>
      </c>
      <c r="G21" s="866">
        <f>F21-C21</f>
        <v>9.9999999999994316E-2</v>
      </c>
      <c r="H21" s="619">
        <v>296606</v>
      </c>
      <c r="I21" s="874">
        <v>225016</v>
      </c>
      <c r="J21" s="549" t="s">
        <v>288</v>
      </c>
      <c r="K21" s="865">
        <v>71.8</v>
      </c>
      <c r="L21" s="863">
        <v>69.2</v>
      </c>
      <c r="M21" s="866">
        <f>K21-L21</f>
        <v>2.5999999999999943</v>
      </c>
      <c r="N21" s="863">
        <v>74.2</v>
      </c>
      <c r="O21" s="866">
        <f>N21-K21</f>
        <v>2.4000000000000057</v>
      </c>
      <c r="P21" s="622">
        <v>1289</v>
      </c>
      <c r="Q21" s="622">
        <v>925</v>
      </c>
    </row>
    <row r="22" spans="1:17" s="429" customFormat="1" ht="12.75" x14ac:dyDescent="0.2">
      <c r="A22" s="548">
        <v>2015</v>
      </c>
      <c r="B22" s="549" t="s">
        <v>6</v>
      </c>
      <c r="C22" s="865">
        <v>79.600000000000009</v>
      </c>
      <c r="D22" s="866">
        <v>79.5</v>
      </c>
      <c r="E22" s="866">
        <f>C22-D22</f>
        <v>0.10000000000000853</v>
      </c>
      <c r="F22" s="866">
        <v>79.7</v>
      </c>
      <c r="G22" s="866">
        <f>F22-C22</f>
        <v>9.9999999999994316E-2</v>
      </c>
      <c r="H22" s="619">
        <v>299781</v>
      </c>
      <c r="I22" s="622">
        <v>238639</v>
      </c>
      <c r="J22" s="549" t="s">
        <v>288</v>
      </c>
      <c r="K22" s="865">
        <v>74.2</v>
      </c>
      <c r="L22" s="863">
        <v>71.7</v>
      </c>
      <c r="M22" s="866">
        <f>K22-L22</f>
        <v>2.5</v>
      </c>
      <c r="N22" s="863">
        <v>76.5</v>
      </c>
      <c r="O22" s="866">
        <f>N22-K22</f>
        <v>2.2999999999999972</v>
      </c>
      <c r="P22" s="622">
        <v>1324</v>
      </c>
      <c r="Q22" s="622">
        <v>982</v>
      </c>
    </row>
    <row r="54" s="429" customFormat="1" ht="12.75" x14ac:dyDescent="0.2"/>
    <row r="55" s="429" customFormat="1" ht="12" customHeight="1" x14ac:dyDescent="0.2"/>
    <row r="56" s="429" customFormat="1" ht="12" customHeight="1" x14ac:dyDescent="0.2"/>
    <row r="57" s="429" customFormat="1" ht="12" customHeight="1" x14ac:dyDescent="0.2"/>
  </sheetData>
  <mergeCells count="4">
    <mergeCell ref="D18:E18"/>
    <mergeCell ref="F18:G18"/>
    <mergeCell ref="L18:M18"/>
    <mergeCell ref="N18:O18"/>
  </mergeCells>
  <hyperlinks>
    <hyperlink ref="H6" location="List!A27" display="Return to list"/>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Q56"/>
  <sheetViews>
    <sheetView showGridLines="0" workbookViewId="0">
      <selection activeCell="M9" sqref="M9"/>
    </sheetView>
  </sheetViews>
  <sheetFormatPr defaultRowHeight="15" x14ac:dyDescent="0.25"/>
  <cols>
    <col min="1" max="1" width="19" style="451" customWidth="1"/>
    <col min="2" max="2" width="18.42578125" style="451" customWidth="1"/>
    <col min="3" max="3" width="11" style="451" bestFit="1" customWidth="1"/>
    <col min="4" max="4" width="7.42578125" style="451" customWidth="1"/>
    <col min="5" max="5" width="5.85546875" style="451" customWidth="1"/>
    <col min="6" max="6" width="5.28515625" style="451" customWidth="1"/>
    <col min="7" max="7" width="6.42578125" style="451" customWidth="1"/>
    <col min="8" max="8" width="11.5703125" style="451" customWidth="1"/>
    <col min="9" max="9" width="10.5703125" style="451" customWidth="1"/>
    <col min="10" max="10" width="27.85546875" style="451" customWidth="1"/>
    <col min="11" max="11" width="10.7109375" style="451" customWidth="1"/>
    <col min="12" max="12" width="8.42578125" style="451" customWidth="1"/>
    <col min="13" max="13" width="5.140625" style="451" customWidth="1"/>
    <col min="14" max="14" width="8.7109375" style="451" customWidth="1"/>
    <col min="15" max="15" width="6.42578125" style="451" customWidth="1"/>
    <col min="16" max="16" width="11.7109375" style="451" customWidth="1"/>
    <col min="17" max="17" width="11.42578125" style="451" customWidth="1"/>
    <col min="18" max="18" width="15.7109375" style="451" bestFit="1" customWidth="1"/>
    <col min="19" max="19" width="12.7109375" style="451" customWidth="1"/>
    <col min="20" max="23" width="9.140625" style="451"/>
    <col min="24" max="24" width="16.28515625" style="451" customWidth="1"/>
    <col min="25" max="25" width="13.5703125" style="451" customWidth="1"/>
    <col min="26" max="16384" width="9.140625" style="451"/>
  </cols>
  <sheetData>
    <row r="1" spans="1:17" ht="15.75" x14ac:dyDescent="0.25">
      <c r="A1" s="8"/>
      <c r="B1" s="8"/>
      <c r="C1" s="8"/>
      <c r="D1" s="8"/>
      <c r="E1" s="79"/>
      <c r="F1" s="79"/>
      <c r="G1" s="79"/>
      <c r="H1" s="8"/>
      <c r="I1" s="8"/>
      <c r="J1" s="15"/>
    </row>
    <row r="2" spans="1:17" ht="15.75" x14ac:dyDescent="0.25">
      <c r="A2" s="8"/>
      <c r="B2" s="8"/>
      <c r="C2" s="8"/>
      <c r="D2" s="8"/>
      <c r="E2" s="79"/>
      <c r="F2" s="79"/>
      <c r="G2" s="79"/>
      <c r="H2" s="8"/>
      <c r="I2" s="8"/>
      <c r="J2" s="15"/>
    </row>
    <row r="3" spans="1:17" ht="15.75" x14ac:dyDescent="0.25">
      <c r="A3" s="8"/>
      <c r="B3" s="8"/>
      <c r="C3" s="8"/>
      <c r="D3" s="8"/>
      <c r="E3" s="79"/>
      <c r="F3" s="79"/>
      <c r="G3" s="79"/>
      <c r="H3" s="8"/>
      <c r="I3" s="8"/>
      <c r="J3" s="15"/>
    </row>
    <row r="4" spans="1:17" ht="15.75" x14ac:dyDescent="0.25">
      <c r="A4" s="8"/>
      <c r="B4" s="8"/>
      <c r="C4" s="8"/>
      <c r="D4" s="8"/>
      <c r="E4" s="79"/>
      <c r="F4" s="79"/>
      <c r="G4" s="79"/>
      <c r="H4" s="8"/>
      <c r="I4" s="8"/>
      <c r="J4" s="15"/>
    </row>
    <row r="5" spans="1:17" ht="15.75" x14ac:dyDescent="0.25">
      <c r="A5" s="9"/>
      <c r="B5" s="9"/>
      <c r="C5" s="9"/>
      <c r="D5" s="9"/>
      <c r="E5" s="10"/>
      <c r="F5" s="10"/>
      <c r="G5" s="10"/>
      <c r="H5" s="9"/>
      <c r="I5" s="9"/>
      <c r="J5" s="15"/>
    </row>
    <row r="6" spans="1:17" ht="26.25" x14ac:dyDescent="0.25">
      <c r="A6" s="20" t="s">
        <v>96</v>
      </c>
      <c r="B6" s="8"/>
      <c r="C6" s="8"/>
      <c r="D6" s="8"/>
      <c r="F6" s="79"/>
      <c r="G6" s="79"/>
      <c r="H6" s="8"/>
      <c r="I6" s="8"/>
      <c r="J6" s="9"/>
    </row>
    <row r="7" spans="1:17" s="11" customFormat="1" x14ac:dyDescent="0.25">
      <c r="A7" s="22" t="s">
        <v>2</v>
      </c>
      <c r="B7" s="227" t="s">
        <v>97</v>
      </c>
      <c r="C7" s="23"/>
      <c r="D7" s="23"/>
      <c r="E7" s="80"/>
      <c r="F7" s="80"/>
      <c r="I7" s="23"/>
      <c r="J7" s="1004" t="s">
        <v>286</v>
      </c>
      <c r="K7" s="1004"/>
    </row>
    <row r="8" spans="1:17" s="11" customFormat="1" x14ac:dyDescent="0.25">
      <c r="A8" s="22" t="s">
        <v>4</v>
      </c>
      <c r="B8" s="112" t="s">
        <v>916</v>
      </c>
      <c r="C8" s="23"/>
      <c r="D8" s="23"/>
      <c r="E8" s="80"/>
      <c r="F8" s="80"/>
      <c r="G8" s="80"/>
      <c r="H8" s="23"/>
      <c r="I8" s="23"/>
    </row>
    <row r="9" spans="1:17" s="11" customFormat="1" x14ac:dyDescent="0.25">
      <c r="A9" s="22" t="s">
        <v>5</v>
      </c>
      <c r="B9" s="227" t="s">
        <v>6</v>
      </c>
      <c r="C9" s="23"/>
      <c r="D9" s="23"/>
      <c r="E9" s="80"/>
      <c r="F9" s="80"/>
      <c r="G9" s="80"/>
      <c r="H9" s="23"/>
      <c r="I9" s="23"/>
    </row>
    <row r="10" spans="1:17" s="11" customFormat="1" x14ac:dyDescent="0.25">
      <c r="A10" s="22" t="s">
        <v>7</v>
      </c>
      <c r="B10" s="227" t="s">
        <v>94</v>
      </c>
      <c r="C10" s="23"/>
      <c r="D10" s="23"/>
      <c r="E10" s="80"/>
      <c r="F10" s="80"/>
      <c r="G10" s="80"/>
      <c r="H10" s="23"/>
      <c r="I10" s="23"/>
    </row>
    <row r="11" spans="1:17" s="11" customFormat="1" x14ac:dyDescent="0.25">
      <c r="A11" s="22"/>
      <c r="B11" s="227" t="s">
        <v>10</v>
      </c>
      <c r="C11" s="23"/>
      <c r="D11" s="23"/>
      <c r="E11" s="80"/>
      <c r="F11" s="80"/>
      <c r="G11" s="80"/>
      <c r="H11" s="23"/>
      <c r="I11" s="23"/>
    </row>
    <row r="12" spans="1:17" s="11" customFormat="1" x14ac:dyDescent="0.25">
      <c r="A12" s="22" t="s">
        <v>13</v>
      </c>
      <c r="B12" s="228" t="s">
        <v>917</v>
      </c>
      <c r="C12" s="24"/>
      <c r="D12" s="24"/>
      <c r="E12" s="80"/>
      <c r="F12" s="80"/>
      <c r="G12" s="80"/>
      <c r="H12" s="23"/>
      <c r="I12" s="23"/>
    </row>
    <row r="13" spans="1:17" s="11" customFormat="1" x14ac:dyDescent="0.25">
      <c r="A13" s="22" t="s">
        <v>14</v>
      </c>
      <c r="B13" s="229" t="s">
        <v>95</v>
      </c>
      <c r="C13" s="25"/>
      <c r="D13" s="25"/>
      <c r="E13" s="80"/>
      <c r="F13" s="80"/>
      <c r="G13" s="80"/>
      <c r="H13" s="81"/>
      <c r="I13" s="23"/>
    </row>
    <row r="14" spans="1:17" s="11" customFormat="1" ht="17.25" customHeight="1" x14ac:dyDescent="0.25">
      <c r="A14" s="14" t="s">
        <v>350</v>
      </c>
      <c r="B14" s="28"/>
      <c r="C14" s="28"/>
      <c r="D14" s="28"/>
      <c r="E14" s="80"/>
      <c r="F14" s="80"/>
      <c r="G14" s="80"/>
      <c r="H14" s="23"/>
      <c r="I14" s="23"/>
    </row>
    <row r="16" spans="1:17" s="429" customFormat="1" ht="40.9" customHeight="1" x14ac:dyDescent="0.2">
      <c r="A16" s="562" t="s">
        <v>99</v>
      </c>
      <c r="B16" s="562" t="s">
        <v>43</v>
      </c>
      <c r="C16" s="563" t="s">
        <v>60</v>
      </c>
      <c r="D16" s="1003" t="s">
        <v>411</v>
      </c>
      <c r="E16" s="1003"/>
      <c r="F16" s="1003" t="s">
        <v>412</v>
      </c>
      <c r="G16" s="1003"/>
      <c r="H16" s="562" t="s">
        <v>52</v>
      </c>
      <c r="I16" s="562" t="s">
        <v>53</v>
      </c>
      <c r="J16" s="562" t="s">
        <v>43</v>
      </c>
      <c r="K16" s="563" t="s">
        <v>60</v>
      </c>
      <c r="L16" s="1003" t="s">
        <v>411</v>
      </c>
      <c r="M16" s="1003"/>
      <c r="N16" s="1003" t="s">
        <v>412</v>
      </c>
      <c r="O16" s="1003"/>
      <c r="P16" s="562" t="s">
        <v>52</v>
      </c>
      <c r="Q16" s="562" t="s">
        <v>53</v>
      </c>
    </row>
    <row r="17" spans="1:17" s="429" customFormat="1" ht="12.75" x14ac:dyDescent="0.2">
      <c r="A17" s="548" t="s">
        <v>918</v>
      </c>
      <c r="B17" s="540" t="s">
        <v>6</v>
      </c>
      <c r="C17" s="865">
        <v>41.6</v>
      </c>
      <c r="D17" s="543">
        <v>41.4</v>
      </c>
      <c r="E17" s="863">
        <f>C17-D17</f>
        <v>0.20000000000000284</v>
      </c>
      <c r="F17" s="543">
        <v>41.8</v>
      </c>
      <c r="G17" s="863">
        <f>F17-C17</f>
        <v>0.19999999999999574</v>
      </c>
      <c r="H17" s="551">
        <v>202348</v>
      </c>
      <c r="I17" s="551">
        <v>84178</v>
      </c>
      <c r="J17" s="549" t="s">
        <v>288</v>
      </c>
      <c r="K17" s="865">
        <v>37.799999999999997</v>
      </c>
      <c r="L17" s="863">
        <v>34.6</v>
      </c>
      <c r="M17" s="863">
        <f>K17-L17</f>
        <v>3.1999999999999957</v>
      </c>
      <c r="N17" s="863">
        <v>41.2</v>
      </c>
      <c r="O17" s="863">
        <f>N17-K17</f>
        <v>3.4000000000000057</v>
      </c>
      <c r="P17" s="622">
        <v>828</v>
      </c>
      <c r="Q17" s="622">
        <v>313</v>
      </c>
    </row>
    <row r="18" spans="1:17" s="429" customFormat="1" ht="12.75" x14ac:dyDescent="0.2">
      <c r="A18" s="548" t="s">
        <v>919</v>
      </c>
      <c r="B18" s="540" t="s">
        <v>6</v>
      </c>
      <c r="C18" s="865">
        <v>45.7</v>
      </c>
      <c r="D18" s="543">
        <v>45.4</v>
      </c>
      <c r="E18" s="863">
        <f>C18-D18</f>
        <v>0.30000000000000426</v>
      </c>
      <c r="F18" s="543">
        <v>45.9</v>
      </c>
      <c r="G18" s="863">
        <f>F18-C18</f>
        <v>0.19999999999999574</v>
      </c>
      <c r="H18" s="551">
        <v>209005</v>
      </c>
      <c r="I18" s="551">
        <v>95426</v>
      </c>
      <c r="J18" s="540" t="s">
        <v>288</v>
      </c>
      <c r="K18" s="865">
        <v>46.7</v>
      </c>
      <c r="L18" s="543">
        <v>43.5</v>
      </c>
      <c r="M18" s="863">
        <f>K18-L18</f>
        <v>3.2000000000000028</v>
      </c>
      <c r="N18" s="543">
        <v>49.8</v>
      </c>
      <c r="O18" s="863">
        <f>N18-K18</f>
        <v>3.0999999999999943</v>
      </c>
      <c r="P18" s="551">
        <v>956</v>
      </c>
      <c r="Q18" s="551">
        <v>446</v>
      </c>
    </row>
    <row r="19" spans="1:17" s="429" customFormat="1" ht="12.75" x14ac:dyDescent="0.2">
      <c r="A19" s="548" t="s">
        <v>920</v>
      </c>
      <c r="B19" s="540" t="s">
        <v>6</v>
      </c>
      <c r="C19" s="865">
        <v>50.7</v>
      </c>
      <c r="D19" s="543">
        <v>50.4</v>
      </c>
      <c r="E19" s="863">
        <f>C19-D19</f>
        <v>0.30000000000000426</v>
      </c>
      <c r="F19" s="543">
        <v>50.9</v>
      </c>
      <c r="G19" s="863">
        <f>F19-C19</f>
        <v>0.19999999999999574</v>
      </c>
      <c r="H19" s="551">
        <v>213161</v>
      </c>
      <c r="I19" s="551">
        <v>107979</v>
      </c>
      <c r="J19" s="540" t="s">
        <v>288</v>
      </c>
      <c r="K19" s="865">
        <v>49</v>
      </c>
      <c r="L19" s="543">
        <v>45.8</v>
      </c>
      <c r="M19" s="863">
        <f>K19-L19</f>
        <v>3.2000000000000028</v>
      </c>
      <c r="N19" s="543">
        <v>52.1</v>
      </c>
      <c r="O19" s="863">
        <f>N19-K19</f>
        <v>3.1000000000000014</v>
      </c>
      <c r="P19" s="551">
        <v>964</v>
      </c>
      <c r="Q19" s="551">
        <v>472</v>
      </c>
    </row>
    <row r="20" spans="1:17" s="429" customFormat="1" ht="12.75" x14ac:dyDescent="0.2">
      <c r="A20" s="548" t="s">
        <v>876</v>
      </c>
      <c r="B20" s="549" t="s">
        <v>6</v>
      </c>
      <c r="C20" s="862">
        <v>52.4</v>
      </c>
      <c r="D20" s="863">
        <v>52.1</v>
      </c>
      <c r="E20" s="863">
        <f>C20-D20</f>
        <v>0.29999999999999716</v>
      </c>
      <c r="F20" s="863">
        <v>52.6</v>
      </c>
      <c r="G20" s="863">
        <f>F20-C20</f>
        <v>0.20000000000000284</v>
      </c>
      <c r="H20" s="622">
        <v>214192</v>
      </c>
      <c r="I20" s="636">
        <v>112152</v>
      </c>
      <c r="J20" s="540" t="s">
        <v>288</v>
      </c>
      <c r="K20" s="865">
        <v>49.4</v>
      </c>
      <c r="L20" s="542">
        <v>46.3</v>
      </c>
      <c r="M20" s="863">
        <f>K20-L20</f>
        <v>3.1000000000000014</v>
      </c>
      <c r="N20" s="542">
        <v>52.5</v>
      </c>
      <c r="O20" s="863">
        <f>N20-K20</f>
        <v>3.1000000000000014</v>
      </c>
      <c r="P20" s="634">
        <v>980</v>
      </c>
      <c r="Q20" s="551">
        <v>484</v>
      </c>
    </row>
    <row r="21" spans="1:17" s="429" customFormat="1" ht="12.75" x14ac:dyDescent="0.2"/>
    <row r="22" spans="1:17" s="429" customFormat="1" ht="12" customHeight="1" x14ac:dyDescent="0.2"/>
    <row r="23" spans="1:17" s="429" customFormat="1" ht="12" customHeight="1" x14ac:dyDescent="0.2"/>
    <row r="24" spans="1:17" s="429" customFormat="1" ht="12" customHeight="1" x14ac:dyDescent="0.2"/>
    <row r="54" s="429" customFormat="1" ht="12" customHeight="1" x14ac:dyDescent="0.2"/>
    <row r="55" s="429" customFormat="1" ht="12" customHeight="1" x14ac:dyDescent="0.2"/>
    <row r="56" s="429" customFormat="1" ht="12" customHeight="1" x14ac:dyDescent="0.2"/>
  </sheetData>
  <mergeCells count="5">
    <mergeCell ref="J7:K7"/>
    <mergeCell ref="D16:E16"/>
    <mergeCell ref="F16:G16"/>
    <mergeCell ref="L16:M16"/>
    <mergeCell ref="N16:O16"/>
  </mergeCells>
  <hyperlinks>
    <hyperlink ref="J7" location="List!A28" display="Return to list"/>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X98"/>
  <sheetViews>
    <sheetView showGridLines="0" workbookViewId="0">
      <selection activeCell="A6" sqref="A6:I6"/>
    </sheetView>
  </sheetViews>
  <sheetFormatPr defaultRowHeight="15" x14ac:dyDescent="0.25"/>
  <cols>
    <col min="1" max="1" width="14.28515625" customWidth="1"/>
    <col min="2" max="2" width="41.42578125" customWidth="1"/>
    <col min="3" max="3" width="17.5703125" customWidth="1"/>
    <col min="4" max="4" width="18.28515625" customWidth="1"/>
    <col min="5" max="8" width="10.5703125" customWidth="1"/>
    <col min="9" max="9" width="10.5703125" style="19" customWidth="1"/>
    <col min="10" max="10" width="13.85546875" customWidth="1"/>
    <col min="11" max="11" width="15.7109375" style="19" customWidth="1"/>
    <col min="12" max="12" width="15.5703125" customWidth="1"/>
    <col min="13" max="13" width="12.140625" bestFit="1" customWidth="1"/>
    <col min="14" max="14" width="31.7109375" bestFit="1" customWidth="1"/>
    <col min="15" max="15" width="13.28515625" bestFit="1" customWidth="1"/>
    <col min="16" max="16" width="12.7109375" customWidth="1"/>
    <col min="17" max="20" width="10.42578125" customWidth="1"/>
    <col min="21" max="21" width="10.42578125" style="19" customWidth="1"/>
    <col min="22" max="22" width="11.42578125" customWidth="1"/>
    <col min="23" max="23" width="9.140625" style="19"/>
    <col min="24" max="24" width="11.140625" customWidth="1"/>
  </cols>
  <sheetData>
    <row r="1" spans="1:14" x14ac:dyDescent="0.25">
      <c r="A1" s="19"/>
      <c r="B1" s="19"/>
      <c r="C1" s="19"/>
      <c r="D1" s="19"/>
      <c r="E1" s="19"/>
      <c r="F1" s="19"/>
      <c r="G1" s="19"/>
      <c r="H1" s="19"/>
      <c r="J1" s="19"/>
      <c r="L1" s="19"/>
      <c r="M1" s="19"/>
      <c r="N1" s="29" t="s">
        <v>0</v>
      </c>
    </row>
    <row r="2" spans="1:14" x14ac:dyDescent="0.25">
      <c r="A2" s="19"/>
      <c r="B2" s="19"/>
      <c r="C2" s="19"/>
      <c r="D2" s="19"/>
      <c r="E2" s="19"/>
      <c r="F2" s="19"/>
      <c r="G2" s="19"/>
      <c r="H2" s="19"/>
      <c r="J2" s="19"/>
      <c r="L2" s="19"/>
      <c r="M2" s="19"/>
      <c r="N2" s="29"/>
    </row>
    <row r="3" spans="1:14" x14ac:dyDescent="0.25">
      <c r="A3" s="19"/>
      <c r="B3" s="19"/>
      <c r="C3" s="19"/>
      <c r="D3" s="19"/>
      <c r="E3" s="19"/>
      <c r="F3" s="19"/>
      <c r="G3" s="19"/>
      <c r="H3" s="19"/>
      <c r="J3" s="19"/>
      <c r="L3" s="19"/>
      <c r="M3" s="19"/>
      <c r="N3" s="29"/>
    </row>
    <row r="4" spans="1:14" x14ac:dyDescent="0.25">
      <c r="A4" s="19"/>
      <c r="B4" s="19"/>
      <c r="C4" s="19"/>
      <c r="D4" s="19"/>
      <c r="E4" s="19"/>
      <c r="F4" s="19"/>
      <c r="G4" s="19"/>
      <c r="H4" s="19"/>
      <c r="J4" s="19"/>
      <c r="L4" s="19"/>
      <c r="M4" s="19"/>
      <c r="N4" s="29"/>
    </row>
    <row r="5" spans="1:14" x14ac:dyDescent="0.25">
      <c r="A5" s="21"/>
      <c r="B5" s="21"/>
      <c r="C5" s="21"/>
      <c r="D5" s="21"/>
      <c r="E5" s="21"/>
      <c r="F5" s="21"/>
      <c r="G5" s="21"/>
      <c r="H5" s="3"/>
      <c r="I5" s="114"/>
      <c r="J5" s="4"/>
      <c r="K5" s="115"/>
      <c r="L5" s="21"/>
      <c r="M5" s="21"/>
      <c r="N5" s="29"/>
    </row>
    <row r="6" spans="1:14" s="59" customFormat="1" ht="57.75" customHeight="1" x14ac:dyDescent="0.2">
      <c r="A6" s="963" t="s">
        <v>1</v>
      </c>
      <c r="B6" s="963"/>
      <c r="C6" s="963"/>
      <c r="D6" s="963"/>
      <c r="E6" s="963"/>
      <c r="F6" s="963"/>
      <c r="G6" s="963"/>
      <c r="H6" s="963"/>
      <c r="I6" s="963"/>
      <c r="J6" s="965" t="s">
        <v>286</v>
      </c>
      <c r="K6" s="965"/>
    </row>
    <row r="7" spans="1:14" s="59" customFormat="1" x14ac:dyDescent="0.2">
      <c r="A7" s="61" t="s">
        <v>2</v>
      </c>
      <c r="B7" s="58" t="s">
        <v>3</v>
      </c>
      <c r="C7" s="58"/>
      <c r="D7" s="58"/>
      <c r="F7" s="58"/>
    </row>
    <row r="8" spans="1:14" s="59" customFormat="1" x14ac:dyDescent="0.2">
      <c r="A8" s="61" t="s">
        <v>4</v>
      </c>
      <c r="B8" s="58" t="s">
        <v>414</v>
      </c>
      <c r="C8" s="58"/>
      <c r="D8" s="58"/>
      <c r="F8" s="58"/>
    </row>
    <row r="9" spans="1:14" s="59" customFormat="1" x14ac:dyDescent="0.2">
      <c r="A9" s="61" t="s">
        <v>5</v>
      </c>
      <c r="B9" s="58" t="s">
        <v>6</v>
      </c>
      <c r="C9" s="58"/>
      <c r="D9" s="58"/>
      <c r="F9" s="58"/>
    </row>
    <row r="10" spans="1:14" s="59" customFormat="1" x14ac:dyDescent="0.2">
      <c r="A10" s="61" t="s">
        <v>7</v>
      </c>
      <c r="B10" s="58" t="s">
        <v>8</v>
      </c>
      <c r="C10" s="58"/>
      <c r="D10" s="58"/>
      <c r="F10" s="58"/>
    </row>
    <row r="11" spans="1:14" s="59" customFormat="1" x14ac:dyDescent="0.2">
      <c r="A11" s="61"/>
      <c r="B11" s="235" t="s">
        <v>10</v>
      </c>
      <c r="C11" s="58"/>
      <c r="D11" s="58"/>
      <c r="F11" s="58"/>
    </row>
    <row r="12" spans="1:14" s="59" customFormat="1" x14ac:dyDescent="0.2">
      <c r="A12" s="61"/>
      <c r="B12" s="236" t="s">
        <v>11</v>
      </c>
      <c r="C12" s="58"/>
      <c r="D12" s="58"/>
      <c r="F12" s="58"/>
    </row>
    <row r="13" spans="1:14" s="59" customFormat="1" x14ac:dyDescent="0.2">
      <c r="A13" s="61"/>
      <c r="B13" s="236" t="s">
        <v>12</v>
      </c>
      <c r="C13" s="58"/>
      <c r="D13" s="58"/>
      <c r="F13" s="58"/>
    </row>
    <row r="14" spans="1:14" s="59" customFormat="1" x14ac:dyDescent="0.2">
      <c r="A14" s="61" t="s">
        <v>13</v>
      </c>
      <c r="B14" s="62" t="s">
        <v>415</v>
      </c>
      <c r="C14" s="63"/>
      <c r="D14" s="58"/>
      <c r="F14" s="58"/>
    </row>
    <row r="15" spans="1:14" s="59" customFormat="1" x14ac:dyDescent="0.2">
      <c r="A15" s="61" t="s">
        <v>14</v>
      </c>
      <c r="B15" s="64" t="s">
        <v>15</v>
      </c>
      <c r="C15" s="64"/>
      <c r="D15" s="58"/>
      <c r="F15" s="58"/>
    </row>
    <row r="16" spans="1:14" s="59" customFormat="1" x14ac:dyDescent="0.2">
      <c r="A16" s="61" t="s">
        <v>16</v>
      </c>
      <c r="B16" s="113" t="s">
        <v>416</v>
      </c>
      <c r="C16" s="58"/>
      <c r="D16" s="58"/>
      <c r="F16" s="58"/>
    </row>
    <row r="17" spans="1:24" s="59" customFormat="1" x14ac:dyDescent="0.2">
      <c r="A17" s="61"/>
      <c r="B17" s="113" t="s">
        <v>417</v>
      </c>
      <c r="C17" s="58"/>
      <c r="D17" s="58"/>
      <c r="F17" s="58"/>
    </row>
    <row r="18" spans="1:24" s="59" customFormat="1" x14ac:dyDescent="0.2">
      <c r="A18" s="61"/>
      <c r="B18" s="113" t="s">
        <v>418</v>
      </c>
      <c r="C18" s="58"/>
      <c r="D18" s="58"/>
      <c r="F18" s="58"/>
    </row>
    <row r="19" spans="1:24" s="59" customFormat="1" x14ac:dyDescent="0.2">
      <c r="A19" s="61"/>
      <c r="B19" s="113" t="s">
        <v>419</v>
      </c>
      <c r="C19" s="58"/>
      <c r="D19" s="58"/>
      <c r="F19" s="58"/>
    </row>
    <row r="20" spans="1:24" s="59" customFormat="1" ht="14.25" x14ac:dyDescent="0.2">
      <c r="A20" s="101" t="s">
        <v>350</v>
      </c>
      <c r="B20" s="66"/>
      <c r="C20" s="66"/>
      <c r="D20" s="58"/>
      <c r="F20" s="58"/>
      <c r="H20" s="192"/>
    </row>
    <row r="21" spans="1:24" s="19" customFormat="1" x14ac:dyDescent="0.25">
      <c r="A21" s="21"/>
      <c r="B21" s="23"/>
      <c r="C21" s="23"/>
      <c r="D21" s="23"/>
      <c r="E21" s="23"/>
      <c r="F21" s="23"/>
      <c r="G21" s="23"/>
      <c r="H21" s="23"/>
      <c r="I21" s="23"/>
      <c r="J21" s="23"/>
      <c r="K21" s="23"/>
      <c r="L21" s="23"/>
      <c r="M21" s="23"/>
      <c r="N21" s="21"/>
    </row>
    <row r="22" spans="1:24" s="19" customFormat="1" ht="30" x14ac:dyDescent="0.25">
      <c r="A22" s="304" t="s">
        <v>18</v>
      </c>
      <c r="B22" s="304" t="s">
        <v>20</v>
      </c>
      <c r="C22" s="304" t="s">
        <v>11</v>
      </c>
      <c r="D22" s="304" t="s">
        <v>12</v>
      </c>
      <c r="E22" s="138" t="s">
        <v>21</v>
      </c>
      <c r="F22" s="964" t="s">
        <v>22</v>
      </c>
      <c r="G22" s="964"/>
      <c r="H22" s="964" t="s">
        <v>23</v>
      </c>
      <c r="I22" s="964"/>
      <c r="J22" s="304" t="s">
        <v>24</v>
      </c>
      <c r="K22" s="304" t="s">
        <v>25</v>
      </c>
      <c r="L22" s="304" t="s">
        <v>26</v>
      </c>
      <c r="M22" s="304" t="s">
        <v>18</v>
      </c>
      <c r="N22" s="304" t="s">
        <v>20</v>
      </c>
      <c r="O22" s="304" t="s">
        <v>11</v>
      </c>
      <c r="P22" s="304" t="s">
        <v>12</v>
      </c>
      <c r="Q22" s="138" t="s">
        <v>21</v>
      </c>
      <c r="R22" s="964" t="s">
        <v>22</v>
      </c>
      <c r="S22" s="964"/>
      <c r="T22" s="964" t="s">
        <v>23</v>
      </c>
      <c r="U22" s="964"/>
      <c r="V22" s="304" t="s">
        <v>24</v>
      </c>
      <c r="W22" s="304" t="s">
        <v>25</v>
      </c>
      <c r="X22" s="304" t="s">
        <v>26</v>
      </c>
    </row>
    <row r="23" spans="1:24" x14ac:dyDescent="0.25">
      <c r="A23" s="312">
        <v>2009</v>
      </c>
      <c r="B23" s="313" t="s">
        <v>27</v>
      </c>
      <c r="C23" s="313" t="s">
        <v>28</v>
      </c>
      <c r="D23" s="313" t="s">
        <v>31</v>
      </c>
      <c r="E23" s="231">
        <v>2323.1999999999998</v>
      </c>
      <c r="F23" s="255">
        <v>2294</v>
      </c>
      <c r="G23" s="255">
        <f t="shared" ref="G23:G28" si="0">E23-F23</f>
        <v>29.199999999999818</v>
      </c>
      <c r="H23" s="255">
        <v>2352.3000000000002</v>
      </c>
      <c r="I23" s="255">
        <f t="shared" ref="I23:I28" si="1">H23-E23</f>
        <v>29.100000000000364</v>
      </c>
      <c r="J23" s="314">
        <v>27745988</v>
      </c>
      <c r="K23" s="255">
        <v>648371.79999999993</v>
      </c>
      <c r="L23" s="315">
        <v>30595</v>
      </c>
      <c r="M23" s="312">
        <v>2009</v>
      </c>
      <c r="N23" s="313" t="s">
        <v>288</v>
      </c>
      <c r="O23" s="313" t="s">
        <v>28</v>
      </c>
      <c r="P23" s="313" t="s">
        <v>31</v>
      </c>
      <c r="Q23" s="231">
        <v>1441.1</v>
      </c>
      <c r="R23" s="255">
        <v>1087.7</v>
      </c>
      <c r="S23" s="255">
        <f t="shared" ref="S23:S28" si="2">Q23-R23</f>
        <v>353.39999999999986</v>
      </c>
      <c r="T23" s="255">
        <v>1807.5</v>
      </c>
      <c r="U23" s="255">
        <f t="shared" ref="U23:U28" si="3">T23-Q23</f>
        <v>366.40000000000009</v>
      </c>
      <c r="V23" s="314">
        <v>111359</v>
      </c>
      <c r="W23" s="255">
        <v>1696</v>
      </c>
      <c r="X23" s="315">
        <v>83</v>
      </c>
    </row>
    <row r="24" spans="1:24" x14ac:dyDescent="0.25">
      <c r="A24" s="312">
        <v>2010</v>
      </c>
      <c r="B24" s="313" t="s">
        <v>27</v>
      </c>
      <c r="C24" s="313" t="s">
        <v>28</v>
      </c>
      <c r="D24" s="313" t="s">
        <v>31</v>
      </c>
      <c r="E24" s="231">
        <v>2302.8000000000002</v>
      </c>
      <c r="F24" s="255">
        <v>2273.9</v>
      </c>
      <c r="G24" s="255">
        <f t="shared" si="0"/>
        <v>28.900000000000091</v>
      </c>
      <c r="H24" s="255">
        <v>2331.6</v>
      </c>
      <c r="I24" s="255">
        <f t="shared" si="1"/>
        <v>28.799999999999727</v>
      </c>
      <c r="J24" s="314">
        <v>27745988</v>
      </c>
      <c r="K24" s="255">
        <v>640882.00000000012</v>
      </c>
      <c r="L24" s="315">
        <v>30226</v>
      </c>
      <c r="M24" s="312">
        <v>2010</v>
      </c>
      <c r="N24" s="313" t="s">
        <v>288</v>
      </c>
      <c r="O24" s="313" t="s">
        <v>28</v>
      </c>
      <c r="P24" s="313" t="s">
        <v>31</v>
      </c>
      <c r="Q24" s="231">
        <v>1693.4</v>
      </c>
      <c r="R24" s="255">
        <v>1324.1</v>
      </c>
      <c r="S24" s="255">
        <f t="shared" si="2"/>
        <v>369.30000000000018</v>
      </c>
      <c r="T24" s="255">
        <v>2075</v>
      </c>
      <c r="U24" s="255">
        <f t="shared" si="3"/>
        <v>381.59999999999991</v>
      </c>
      <c r="V24" s="314">
        <v>111359</v>
      </c>
      <c r="W24" s="255">
        <v>2038.6000000000001</v>
      </c>
      <c r="X24" s="315">
        <v>96</v>
      </c>
    </row>
    <row r="25" spans="1:24" x14ac:dyDescent="0.25">
      <c r="A25" s="312">
        <v>2011</v>
      </c>
      <c r="B25" s="313" t="s">
        <v>27</v>
      </c>
      <c r="C25" s="313" t="s">
        <v>28</v>
      </c>
      <c r="D25" s="313" t="s">
        <v>31</v>
      </c>
      <c r="E25" s="231">
        <v>2241.4</v>
      </c>
      <c r="F25" s="255">
        <v>2212.8000000000002</v>
      </c>
      <c r="G25" s="255">
        <f t="shared" si="0"/>
        <v>28.599999999999909</v>
      </c>
      <c r="H25" s="255">
        <v>2270.1</v>
      </c>
      <c r="I25" s="255">
        <f t="shared" si="1"/>
        <v>28.699999999999818</v>
      </c>
      <c r="J25" s="314">
        <v>27745988</v>
      </c>
      <c r="K25" s="255">
        <v>623401.5</v>
      </c>
      <c r="L25" s="315">
        <v>28811</v>
      </c>
      <c r="M25" s="312">
        <v>2011</v>
      </c>
      <c r="N25" s="313" t="s">
        <v>288</v>
      </c>
      <c r="O25" s="313" t="s">
        <v>28</v>
      </c>
      <c r="P25" s="313" t="s">
        <v>31</v>
      </c>
      <c r="Q25" s="231">
        <v>1384.8</v>
      </c>
      <c r="R25" s="255">
        <v>1072.5999999999999</v>
      </c>
      <c r="S25" s="255">
        <f t="shared" si="2"/>
        <v>312.20000000000005</v>
      </c>
      <c r="T25" s="255">
        <v>1708.5</v>
      </c>
      <c r="U25" s="255">
        <f t="shared" si="3"/>
        <v>323.70000000000005</v>
      </c>
      <c r="V25" s="314">
        <v>111359</v>
      </c>
      <c r="W25" s="255">
        <v>1671.7</v>
      </c>
      <c r="X25" s="315">
        <v>88</v>
      </c>
    </row>
    <row r="26" spans="1:24" x14ac:dyDescent="0.25">
      <c r="A26" s="312">
        <v>2012</v>
      </c>
      <c r="B26" s="313" t="s">
        <v>27</v>
      </c>
      <c r="C26" s="313" t="s">
        <v>28</v>
      </c>
      <c r="D26" s="313" t="s">
        <v>31</v>
      </c>
      <c r="E26" s="231">
        <v>2168</v>
      </c>
      <c r="F26" s="255">
        <v>2140</v>
      </c>
      <c r="G26" s="255">
        <f t="shared" si="0"/>
        <v>28</v>
      </c>
      <c r="H26" s="255">
        <v>2196.1</v>
      </c>
      <c r="I26" s="255">
        <f t="shared" si="1"/>
        <v>28.099999999999909</v>
      </c>
      <c r="J26" s="314">
        <v>27745988</v>
      </c>
      <c r="K26" s="255">
        <v>599319.50000000012</v>
      </c>
      <c r="L26" s="315">
        <v>27917</v>
      </c>
      <c r="M26" s="312">
        <v>2012</v>
      </c>
      <c r="N26" s="313" t="s">
        <v>288</v>
      </c>
      <c r="O26" s="313" t="s">
        <v>28</v>
      </c>
      <c r="P26" s="313" t="s">
        <v>31</v>
      </c>
      <c r="Q26" s="231">
        <v>1605.7</v>
      </c>
      <c r="R26" s="255">
        <v>1158.4000000000001</v>
      </c>
      <c r="S26" s="255">
        <f t="shared" si="2"/>
        <v>447.29999999999995</v>
      </c>
      <c r="T26" s="255">
        <v>2068.9</v>
      </c>
      <c r="U26" s="255">
        <f t="shared" si="3"/>
        <v>463.20000000000005</v>
      </c>
      <c r="V26" s="314">
        <v>111359</v>
      </c>
      <c r="W26" s="255">
        <v>1803.2000000000003</v>
      </c>
      <c r="X26" s="315">
        <v>76</v>
      </c>
    </row>
    <row r="27" spans="1:24" x14ac:dyDescent="0.25">
      <c r="A27" s="312">
        <v>2013</v>
      </c>
      <c r="B27" s="313" t="s">
        <v>27</v>
      </c>
      <c r="C27" s="313" t="s">
        <v>28</v>
      </c>
      <c r="D27" s="313" t="s">
        <v>31</v>
      </c>
      <c r="E27" s="231">
        <v>2215.1999999999998</v>
      </c>
      <c r="F27" s="255">
        <v>2187</v>
      </c>
      <c r="G27" s="255">
        <f t="shared" si="0"/>
        <v>28.199999999999818</v>
      </c>
      <c r="H27" s="255">
        <v>2243.4</v>
      </c>
      <c r="I27" s="255">
        <f t="shared" si="1"/>
        <v>28.200000000000273</v>
      </c>
      <c r="J27" s="314">
        <v>27867660</v>
      </c>
      <c r="K27" s="255">
        <v>615178.89999999991</v>
      </c>
      <c r="L27" s="315">
        <v>28425</v>
      </c>
      <c r="M27" s="312">
        <v>2013</v>
      </c>
      <c r="N27" s="313" t="s">
        <v>288</v>
      </c>
      <c r="O27" s="313" t="s">
        <v>28</v>
      </c>
      <c r="P27" s="313" t="s">
        <v>31</v>
      </c>
      <c r="Q27" s="231">
        <v>1771.7</v>
      </c>
      <c r="R27" s="255">
        <v>1372.1</v>
      </c>
      <c r="S27" s="255">
        <f t="shared" si="2"/>
        <v>399.60000000000014</v>
      </c>
      <c r="T27" s="255">
        <v>2184.5</v>
      </c>
      <c r="U27" s="255">
        <f t="shared" si="3"/>
        <v>412.79999999999995</v>
      </c>
      <c r="V27" s="314">
        <v>111913</v>
      </c>
      <c r="W27" s="255">
        <v>2077.3000000000002</v>
      </c>
      <c r="X27" s="315">
        <v>96</v>
      </c>
    </row>
    <row r="28" spans="1:24" x14ac:dyDescent="0.25">
      <c r="A28" s="312">
        <v>2014</v>
      </c>
      <c r="B28" s="313" t="s">
        <v>27</v>
      </c>
      <c r="C28" s="313" t="s">
        <v>28</v>
      </c>
      <c r="D28" s="313" t="s">
        <v>31</v>
      </c>
      <c r="E28" s="231">
        <v>2265.8000000000002</v>
      </c>
      <c r="F28" s="255">
        <v>2236.9</v>
      </c>
      <c r="G28" s="255">
        <f t="shared" si="0"/>
        <v>28.900000000000091</v>
      </c>
      <c r="H28" s="255">
        <v>2294.6999999999998</v>
      </c>
      <c r="I28" s="255">
        <f t="shared" si="1"/>
        <v>28.899999999999636</v>
      </c>
      <c r="J28" s="314">
        <v>28102532</v>
      </c>
      <c r="K28" s="255">
        <v>634133.5</v>
      </c>
      <c r="L28" s="315">
        <v>28594</v>
      </c>
      <c r="M28" s="312">
        <v>2014</v>
      </c>
      <c r="N28" s="313" t="s">
        <v>288</v>
      </c>
      <c r="O28" s="313" t="s">
        <v>28</v>
      </c>
      <c r="P28" s="313" t="s">
        <v>31</v>
      </c>
      <c r="Q28" s="231">
        <v>1705.5</v>
      </c>
      <c r="R28" s="255">
        <v>1308.3</v>
      </c>
      <c r="S28" s="255">
        <f t="shared" si="2"/>
        <v>397.20000000000005</v>
      </c>
      <c r="T28" s="255">
        <v>2115.8000000000002</v>
      </c>
      <c r="U28" s="255">
        <f t="shared" si="3"/>
        <v>410.30000000000018</v>
      </c>
      <c r="V28" s="314">
        <v>112921</v>
      </c>
      <c r="W28" s="255">
        <v>2078</v>
      </c>
      <c r="X28" s="315">
        <v>86</v>
      </c>
    </row>
    <row r="29" spans="1:24" s="19" customFormat="1" x14ac:dyDescent="0.25">
      <c r="A29" s="144"/>
      <c r="B29" s="144"/>
      <c r="C29" s="144"/>
      <c r="D29" s="144"/>
      <c r="E29" s="144"/>
      <c r="F29" s="144"/>
      <c r="G29" s="141"/>
      <c r="H29" s="144"/>
      <c r="I29" s="141"/>
      <c r="J29" s="144"/>
      <c r="K29" s="144"/>
      <c r="L29" s="144"/>
      <c r="M29" s="144"/>
      <c r="N29" s="144"/>
      <c r="O29" s="144"/>
      <c r="P29" s="144"/>
      <c r="Q29" s="144"/>
      <c r="R29" s="144"/>
      <c r="S29" s="141"/>
      <c r="T29" s="144"/>
      <c r="U29" s="141"/>
      <c r="V29" s="144"/>
      <c r="W29" s="144"/>
      <c r="X29" s="144"/>
    </row>
    <row r="30" spans="1:24" x14ac:dyDescent="0.25">
      <c r="A30" s="312">
        <v>2009</v>
      </c>
      <c r="B30" s="313" t="s">
        <v>27</v>
      </c>
      <c r="C30" s="313" t="s">
        <v>28</v>
      </c>
      <c r="D30" s="313" t="s">
        <v>30</v>
      </c>
      <c r="E30" s="231">
        <v>1905</v>
      </c>
      <c r="F30" s="255">
        <v>1876.8</v>
      </c>
      <c r="G30" s="255">
        <f>E30-F30</f>
        <v>28.200000000000045</v>
      </c>
      <c r="H30" s="255">
        <v>1933.2</v>
      </c>
      <c r="I30" s="255">
        <f>H30-E30</f>
        <v>28.200000000000045</v>
      </c>
      <c r="J30" s="314">
        <v>27958189</v>
      </c>
      <c r="K30" s="255">
        <v>532312.10000000009</v>
      </c>
      <c r="L30" s="315">
        <v>21619</v>
      </c>
      <c r="M30" s="312">
        <v>2009</v>
      </c>
      <c r="N30" s="313" t="s">
        <v>288</v>
      </c>
      <c r="O30" s="313" t="s">
        <v>28</v>
      </c>
      <c r="P30" s="313" t="s">
        <v>30</v>
      </c>
      <c r="Q30" s="231">
        <v>1509.5</v>
      </c>
      <c r="R30" s="255">
        <v>1111.8</v>
      </c>
      <c r="S30" s="255">
        <f t="shared" ref="S30:S35" si="4">Q30-R30</f>
        <v>397.70000000000005</v>
      </c>
      <c r="T30" s="255">
        <v>1921.5</v>
      </c>
      <c r="U30" s="255">
        <f t="shared" ref="U30:U35" si="5">T30-Q30</f>
        <v>412</v>
      </c>
      <c r="V30" s="314">
        <v>114494</v>
      </c>
      <c r="W30" s="255">
        <v>1778.1000000000001</v>
      </c>
      <c r="X30" s="315">
        <v>74</v>
      </c>
    </row>
    <row r="31" spans="1:24" x14ac:dyDescent="0.25">
      <c r="A31" s="312">
        <v>2010</v>
      </c>
      <c r="B31" s="313" t="s">
        <v>27</v>
      </c>
      <c r="C31" s="313" t="s">
        <v>28</v>
      </c>
      <c r="D31" s="313" t="s">
        <v>30</v>
      </c>
      <c r="E31" s="231">
        <v>1868.7</v>
      </c>
      <c r="F31" s="255">
        <v>1840.8</v>
      </c>
      <c r="G31" s="255">
        <f t="shared" ref="G31:G35" si="6">E31-F31</f>
        <v>27.900000000000091</v>
      </c>
      <c r="H31" s="255">
        <v>1896.7</v>
      </c>
      <c r="I31" s="255">
        <f t="shared" ref="I31:I35" si="7">H31-E31</f>
        <v>28</v>
      </c>
      <c r="J31" s="314">
        <v>27958189</v>
      </c>
      <c r="K31" s="255">
        <v>520955.6</v>
      </c>
      <c r="L31" s="315">
        <v>21113</v>
      </c>
      <c r="M31" s="312">
        <v>2010</v>
      </c>
      <c r="N31" s="313" t="s">
        <v>288</v>
      </c>
      <c r="O31" s="313" t="s">
        <v>28</v>
      </c>
      <c r="P31" s="313" t="s">
        <v>30</v>
      </c>
      <c r="Q31" s="231">
        <v>1960.7</v>
      </c>
      <c r="R31" s="255">
        <v>1550.7</v>
      </c>
      <c r="S31" s="255">
        <f t="shared" si="4"/>
        <v>410</v>
      </c>
      <c r="T31" s="255">
        <v>2383.1999999999998</v>
      </c>
      <c r="U31" s="255">
        <f t="shared" si="5"/>
        <v>422.49999999999977</v>
      </c>
      <c r="V31" s="314">
        <v>114494</v>
      </c>
      <c r="W31" s="255">
        <v>2399.4</v>
      </c>
      <c r="X31" s="315">
        <v>100</v>
      </c>
    </row>
    <row r="32" spans="1:24" x14ac:dyDescent="0.25">
      <c r="A32" s="312">
        <v>2011</v>
      </c>
      <c r="B32" s="313" t="s">
        <v>27</v>
      </c>
      <c r="C32" s="313" t="s">
        <v>28</v>
      </c>
      <c r="D32" s="313" t="s">
        <v>30</v>
      </c>
      <c r="E32" s="231">
        <v>1848.2</v>
      </c>
      <c r="F32" s="255">
        <v>1820.4</v>
      </c>
      <c r="G32" s="255">
        <f t="shared" si="6"/>
        <v>27.799999999999955</v>
      </c>
      <c r="H32" s="255">
        <v>1876.1</v>
      </c>
      <c r="I32" s="255">
        <f t="shared" si="7"/>
        <v>27.899999999999864</v>
      </c>
      <c r="J32" s="314">
        <v>27958189</v>
      </c>
      <c r="K32" s="255">
        <v>514422.60000000009</v>
      </c>
      <c r="L32" s="315">
        <v>20557</v>
      </c>
      <c r="M32" s="312">
        <v>2011</v>
      </c>
      <c r="N32" s="313" t="s">
        <v>288</v>
      </c>
      <c r="O32" s="313" t="s">
        <v>28</v>
      </c>
      <c r="P32" s="313" t="s">
        <v>30</v>
      </c>
      <c r="Q32" s="231">
        <v>1603.7</v>
      </c>
      <c r="R32" s="255">
        <v>1193.8</v>
      </c>
      <c r="S32" s="255">
        <f t="shared" si="4"/>
        <v>409.90000000000009</v>
      </c>
      <c r="T32" s="255">
        <v>2027.5</v>
      </c>
      <c r="U32" s="255">
        <f t="shared" si="5"/>
        <v>423.79999999999995</v>
      </c>
      <c r="V32" s="314">
        <v>114494</v>
      </c>
      <c r="W32" s="255">
        <v>1937.2</v>
      </c>
      <c r="X32" s="315">
        <v>74</v>
      </c>
    </row>
    <row r="33" spans="1:24" x14ac:dyDescent="0.25">
      <c r="A33" s="312">
        <v>2012</v>
      </c>
      <c r="B33" s="313" t="s">
        <v>27</v>
      </c>
      <c r="C33" s="313" t="s">
        <v>28</v>
      </c>
      <c r="D33" s="313" t="s">
        <v>30</v>
      </c>
      <c r="E33" s="231">
        <v>1843.3</v>
      </c>
      <c r="F33" s="255">
        <v>1815.7</v>
      </c>
      <c r="G33" s="255">
        <f t="shared" si="6"/>
        <v>27.599999999999909</v>
      </c>
      <c r="H33" s="255">
        <v>1871</v>
      </c>
      <c r="I33" s="255">
        <f t="shared" si="7"/>
        <v>27.700000000000045</v>
      </c>
      <c r="J33" s="314">
        <v>27958189</v>
      </c>
      <c r="K33" s="255">
        <v>509751.30000000005</v>
      </c>
      <c r="L33" s="315">
        <v>20584</v>
      </c>
      <c r="M33" s="312">
        <v>2012</v>
      </c>
      <c r="N33" s="313" t="s">
        <v>288</v>
      </c>
      <c r="O33" s="313" t="s">
        <v>28</v>
      </c>
      <c r="P33" s="313" t="s">
        <v>30</v>
      </c>
      <c r="Q33" s="231">
        <v>1456.7</v>
      </c>
      <c r="R33" s="255">
        <v>1075.4000000000001</v>
      </c>
      <c r="S33" s="255">
        <f t="shared" si="4"/>
        <v>381.29999999999995</v>
      </c>
      <c r="T33" s="255">
        <v>1851.6</v>
      </c>
      <c r="U33" s="255">
        <f t="shared" si="5"/>
        <v>394.89999999999986</v>
      </c>
      <c r="V33" s="314">
        <v>114494</v>
      </c>
      <c r="W33" s="255">
        <v>1771.3</v>
      </c>
      <c r="X33" s="315">
        <v>67</v>
      </c>
    </row>
    <row r="34" spans="1:24" x14ac:dyDescent="0.25">
      <c r="A34" s="312">
        <v>2013</v>
      </c>
      <c r="B34" s="313" t="s">
        <v>27</v>
      </c>
      <c r="C34" s="313" t="s">
        <v>28</v>
      </c>
      <c r="D34" s="313" t="s">
        <v>30</v>
      </c>
      <c r="E34" s="231">
        <v>1845.2</v>
      </c>
      <c r="F34" s="255">
        <v>1817.4</v>
      </c>
      <c r="G34" s="255">
        <f t="shared" si="6"/>
        <v>27.799999999999955</v>
      </c>
      <c r="H34" s="255">
        <v>1872.9</v>
      </c>
      <c r="I34" s="255">
        <f t="shared" si="7"/>
        <v>27.700000000000045</v>
      </c>
      <c r="J34" s="314">
        <v>28175228</v>
      </c>
      <c r="K34" s="255">
        <v>513024.39999999991</v>
      </c>
      <c r="L34" s="315">
        <v>20469</v>
      </c>
      <c r="M34" s="312">
        <v>2013</v>
      </c>
      <c r="N34" s="313" t="s">
        <v>288</v>
      </c>
      <c r="O34" s="313" t="s">
        <v>28</v>
      </c>
      <c r="P34" s="313" t="s">
        <v>30</v>
      </c>
      <c r="Q34" s="231">
        <v>1264.3</v>
      </c>
      <c r="R34" s="255">
        <v>935.9</v>
      </c>
      <c r="S34" s="255">
        <f t="shared" si="4"/>
        <v>328.4</v>
      </c>
      <c r="T34" s="255">
        <v>1605.3</v>
      </c>
      <c r="U34" s="255">
        <f t="shared" si="5"/>
        <v>341</v>
      </c>
      <c r="V34" s="314">
        <v>115314</v>
      </c>
      <c r="W34" s="255">
        <v>1548.4</v>
      </c>
      <c r="X34" s="315">
        <v>63</v>
      </c>
    </row>
    <row r="35" spans="1:24" x14ac:dyDescent="0.25">
      <c r="A35" s="312">
        <v>2014</v>
      </c>
      <c r="B35" s="313" t="s">
        <v>27</v>
      </c>
      <c r="C35" s="313" t="s">
        <v>28</v>
      </c>
      <c r="D35" s="313" t="s">
        <v>30</v>
      </c>
      <c r="E35" s="231">
        <v>1868.8</v>
      </c>
      <c r="F35" s="255">
        <v>1840.9</v>
      </c>
      <c r="G35" s="255">
        <f t="shared" si="6"/>
        <v>27.899999999999864</v>
      </c>
      <c r="H35" s="255">
        <v>1896.8</v>
      </c>
      <c r="I35" s="255">
        <f t="shared" si="7"/>
        <v>28</v>
      </c>
      <c r="J35" s="314">
        <v>28340061</v>
      </c>
      <c r="K35" s="255">
        <v>522036.6</v>
      </c>
      <c r="L35" s="315">
        <v>20496</v>
      </c>
      <c r="M35" s="312">
        <v>2014</v>
      </c>
      <c r="N35" s="313" t="s">
        <v>288</v>
      </c>
      <c r="O35" s="313" t="s">
        <v>28</v>
      </c>
      <c r="P35" s="313" t="s">
        <v>30</v>
      </c>
      <c r="Q35" s="231">
        <v>1509.8</v>
      </c>
      <c r="R35" s="255">
        <v>1080.3</v>
      </c>
      <c r="S35" s="255">
        <f t="shared" si="4"/>
        <v>429.5</v>
      </c>
      <c r="T35" s="255">
        <v>1954.4</v>
      </c>
      <c r="U35" s="255">
        <f t="shared" si="5"/>
        <v>444.60000000000014</v>
      </c>
      <c r="V35" s="314">
        <v>116299</v>
      </c>
      <c r="W35" s="255">
        <v>1809.5</v>
      </c>
      <c r="X35" s="315">
        <v>66</v>
      </c>
    </row>
    <row r="36" spans="1:24" s="19" customFormat="1" x14ac:dyDescent="0.25">
      <c r="A36" s="144"/>
      <c r="B36" s="144"/>
      <c r="C36" s="144"/>
      <c r="D36" s="144"/>
      <c r="E36" s="144"/>
      <c r="F36" s="144"/>
      <c r="G36" s="144"/>
      <c r="H36" s="144"/>
      <c r="I36" s="144"/>
      <c r="J36" s="144"/>
      <c r="K36" s="144"/>
      <c r="L36" s="144"/>
      <c r="M36" s="144"/>
      <c r="N36" s="144"/>
      <c r="O36" s="144"/>
      <c r="P36" s="144"/>
      <c r="Q36" s="144"/>
      <c r="R36" s="144"/>
      <c r="S36" s="144"/>
      <c r="T36" s="144"/>
      <c r="U36" s="144"/>
      <c r="V36" s="144"/>
      <c r="W36" s="144"/>
      <c r="X36" s="144"/>
    </row>
    <row r="37" spans="1:24" s="19" customFormat="1" x14ac:dyDescent="0.25">
      <c r="A37" s="312">
        <v>2009</v>
      </c>
      <c r="B37" s="313" t="s">
        <v>27</v>
      </c>
      <c r="C37" s="313" t="s">
        <v>28</v>
      </c>
      <c r="D37" s="313" t="s">
        <v>29</v>
      </c>
      <c r="E37" s="231">
        <v>2110.4</v>
      </c>
      <c r="F37" s="255">
        <v>2090.1</v>
      </c>
      <c r="G37" s="255">
        <f t="shared" ref="G37:G42" si="8">E37-F37</f>
        <v>20.300000000000182</v>
      </c>
      <c r="H37" s="255">
        <v>2130.6</v>
      </c>
      <c r="I37" s="255">
        <f t="shared" ref="I37:I42" si="9">H37-E37</f>
        <v>20.199999999999818</v>
      </c>
      <c r="J37" s="314">
        <v>55704177</v>
      </c>
      <c r="K37" s="255">
        <v>1180683.9000000001</v>
      </c>
      <c r="L37" s="315">
        <v>52214</v>
      </c>
      <c r="M37" s="312">
        <v>2009</v>
      </c>
      <c r="N37" s="313" t="s">
        <v>288</v>
      </c>
      <c r="O37" s="313" t="s">
        <v>28</v>
      </c>
      <c r="P37" s="313" t="s">
        <v>29</v>
      </c>
      <c r="Q37" s="231">
        <v>1475.9</v>
      </c>
      <c r="R37" s="255">
        <v>1208.4000000000001</v>
      </c>
      <c r="S37" s="255">
        <f t="shared" ref="S37:S42" si="10">Q37-R37</f>
        <v>267.5</v>
      </c>
      <c r="T37" s="255">
        <v>1750.3</v>
      </c>
      <c r="U37" s="255">
        <f t="shared" ref="U37:U42" si="11">T37-Q37</f>
        <v>274.39999999999986</v>
      </c>
      <c r="V37" s="314">
        <v>225853</v>
      </c>
      <c r="W37" s="255">
        <v>3474.1</v>
      </c>
      <c r="X37" s="315">
        <v>157</v>
      </c>
    </row>
    <row r="38" spans="1:24" s="19" customFormat="1" x14ac:dyDescent="0.25">
      <c r="A38" s="312">
        <v>2010</v>
      </c>
      <c r="B38" s="313" t="s">
        <v>27</v>
      </c>
      <c r="C38" s="313" t="s">
        <v>28</v>
      </c>
      <c r="D38" s="313" t="s">
        <v>29</v>
      </c>
      <c r="E38" s="231">
        <v>2082.1</v>
      </c>
      <c r="F38" s="255">
        <v>2062</v>
      </c>
      <c r="G38" s="255">
        <f t="shared" si="8"/>
        <v>20.099999999999909</v>
      </c>
      <c r="H38" s="255">
        <v>2102.1999999999998</v>
      </c>
      <c r="I38" s="255">
        <f t="shared" si="9"/>
        <v>20.099999999999909</v>
      </c>
      <c r="J38" s="314">
        <v>55704177</v>
      </c>
      <c r="K38" s="255">
        <v>1161837.6000000003</v>
      </c>
      <c r="L38" s="315">
        <v>51339</v>
      </c>
      <c r="M38" s="312">
        <v>2010</v>
      </c>
      <c r="N38" s="313" t="s">
        <v>288</v>
      </c>
      <c r="O38" s="313" t="s">
        <v>28</v>
      </c>
      <c r="P38" s="313" t="s">
        <v>29</v>
      </c>
      <c r="Q38" s="231">
        <v>1829.3</v>
      </c>
      <c r="R38" s="255">
        <v>1552</v>
      </c>
      <c r="S38" s="255">
        <f t="shared" si="10"/>
        <v>277.29999999999995</v>
      </c>
      <c r="T38" s="255">
        <v>2112.6999999999998</v>
      </c>
      <c r="U38" s="255">
        <f t="shared" si="11"/>
        <v>283.39999999999986</v>
      </c>
      <c r="V38" s="314">
        <v>225853</v>
      </c>
      <c r="W38" s="255">
        <v>4437.9999999999991</v>
      </c>
      <c r="X38" s="315">
        <v>196</v>
      </c>
    </row>
    <row r="39" spans="1:24" s="19" customFormat="1" x14ac:dyDescent="0.25">
      <c r="A39" s="312">
        <v>2011</v>
      </c>
      <c r="B39" s="313" t="s">
        <v>27</v>
      </c>
      <c r="C39" s="313" t="s">
        <v>28</v>
      </c>
      <c r="D39" s="313" t="s">
        <v>29</v>
      </c>
      <c r="E39" s="231">
        <v>2041.7</v>
      </c>
      <c r="F39" s="255">
        <v>2021.7</v>
      </c>
      <c r="G39" s="255">
        <f t="shared" si="8"/>
        <v>20</v>
      </c>
      <c r="H39" s="255">
        <v>2061.6999999999998</v>
      </c>
      <c r="I39" s="255">
        <f t="shared" si="9"/>
        <v>19.999999999999773</v>
      </c>
      <c r="J39" s="314">
        <v>55704177</v>
      </c>
      <c r="K39" s="255">
        <v>1137824.1000000003</v>
      </c>
      <c r="L39" s="315">
        <v>49368</v>
      </c>
      <c r="M39" s="312">
        <v>2011</v>
      </c>
      <c r="N39" s="313" t="s">
        <v>288</v>
      </c>
      <c r="O39" s="313" t="s">
        <v>28</v>
      </c>
      <c r="P39" s="313" t="s">
        <v>29</v>
      </c>
      <c r="Q39" s="231">
        <v>1496</v>
      </c>
      <c r="R39" s="255">
        <v>1236.4000000000001</v>
      </c>
      <c r="S39" s="255">
        <f t="shared" si="10"/>
        <v>259.59999999999991</v>
      </c>
      <c r="T39" s="255">
        <v>1762</v>
      </c>
      <c r="U39" s="255">
        <f t="shared" si="11"/>
        <v>266</v>
      </c>
      <c r="V39" s="314">
        <v>225853</v>
      </c>
      <c r="W39" s="255">
        <v>3608.9</v>
      </c>
      <c r="X39" s="315">
        <v>162</v>
      </c>
    </row>
    <row r="40" spans="1:24" s="19" customFormat="1" x14ac:dyDescent="0.25">
      <c r="A40" s="312">
        <v>2012</v>
      </c>
      <c r="B40" s="313" t="s">
        <v>27</v>
      </c>
      <c r="C40" s="313" t="s">
        <v>28</v>
      </c>
      <c r="D40" s="313" t="s">
        <v>29</v>
      </c>
      <c r="E40" s="231">
        <v>2003.1</v>
      </c>
      <c r="F40" s="255">
        <v>1983.5</v>
      </c>
      <c r="G40" s="255">
        <f t="shared" si="8"/>
        <v>19.599999999999909</v>
      </c>
      <c r="H40" s="255">
        <v>2022.8</v>
      </c>
      <c r="I40" s="255">
        <f t="shared" si="9"/>
        <v>19.700000000000045</v>
      </c>
      <c r="J40" s="314">
        <v>55704177</v>
      </c>
      <c r="K40" s="255">
        <v>1109070.8</v>
      </c>
      <c r="L40" s="315">
        <v>48501</v>
      </c>
      <c r="M40" s="312">
        <v>2012</v>
      </c>
      <c r="N40" s="313" t="s">
        <v>288</v>
      </c>
      <c r="O40" s="313" t="s">
        <v>28</v>
      </c>
      <c r="P40" s="313" t="s">
        <v>29</v>
      </c>
      <c r="Q40" s="231">
        <v>1530.1</v>
      </c>
      <c r="R40" s="255">
        <v>1235.9000000000001</v>
      </c>
      <c r="S40" s="255">
        <f t="shared" si="10"/>
        <v>294.19999999999982</v>
      </c>
      <c r="T40" s="255">
        <v>1831.6</v>
      </c>
      <c r="U40" s="255">
        <f t="shared" si="11"/>
        <v>301.5</v>
      </c>
      <c r="V40" s="314">
        <v>225853</v>
      </c>
      <c r="W40" s="255">
        <v>3574.5000000000005</v>
      </c>
      <c r="X40" s="315">
        <v>143</v>
      </c>
    </row>
    <row r="41" spans="1:24" s="19" customFormat="1" x14ac:dyDescent="0.25">
      <c r="A41" s="312">
        <v>2013</v>
      </c>
      <c r="B41" s="313" t="s">
        <v>27</v>
      </c>
      <c r="C41" s="313" t="s">
        <v>28</v>
      </c>
      <c r="D41" s="313" t="s">
        <v>29</v>
      </c>
      <c r="E41" s="231">
        <v>2027.4</v>
      </c>
      <c r="F41" s="255">
        <v>2007.7</v>
      </c>
      <c r="G41" s="255">
        <f t="shared" si="8"/>
        <v>19.700000000000045</v>
      </c>
      <c r="H41" s="255">
        <v>2047.2</v>
      </c>
      <c r="I41" s="255">
        <f t="shared" si="9"/>
        <v>19.799999999999955</v>
      </c>
      <c r="J41" s="314">
        <v>56042888</v>
      </c>
      <c r="K41" s="255">
        <v>1128203.2999999996</v>
      </c>
      <c r="L41" s="315">
        <v>48894</v>
      </c>
      <c r="M41" s="312">
        <v>2013</v>
      </c>
      <c r="N41" s="313" t="s">
        <v>288</v>
      </c>
      <c r="O41" s="313" t="s">
        <v>28</v>
      </c>
      <c r="P41" s="313" t="s">
        <v>29</v>
      </c>
      <c r="Q41" s="231">
        <v>1514.2</v>
      </c>
      <c r="R41" s="255">
        <v>1255.4000000000001</v>
      </c>
      <c r="S41" s="255">
        <f t="shared" si="10"/>
        <v>258.79999999999995</v>
      </c>
      <c r="T41" s="255">
        <v>1779.4</v>
      </c>
      <c r="U41" s="255">
        <f t="shared" si="11"/>
        <v>265.20000000000005</v>
      </c>
      <c r="V41" s="314">
        <v>227227</v>
      </c>
      <c r="W41" s="255">
        <v>3625.7</v>
      </c>
      <c r="X41" s="315">
        <v>159</v>
      </c>
    </row>
    <row r="42" spans="1:24" s="19" customFormat="1" x14ac:dyDescent="0.25">
      <c r="A42" s="312">
        <v>2014</v>
      </c>
      <c r="B42" s="313" t="s">
        <v>27</v>
      </c>
      <c r="C42" s="313" t="s">
        <v>28</v>
      </c>
      <c r="D42" s="313" t="s">
        <v>29</v>
      </c>
      <c r="E42" s="231">
        <v>2064.5</v>
      </c>
      <c r="F42" s="255">
        <v>2044.4</v>
      </c>
      <c r="G42" s="255">
        <f t="shared" si="8"/>
        <v>20.099999999999909</v>
      </c>
      <c r="H42" s="255">
        <v>2084.6</v>
      </c>
      <c r="I42" s="255">
        <f t="shared" si="9"/>
        <v>20.099999999999909</v>
      </c>
      <c r="J42" s="314">
        <v>56442593</v>
      </c>
      <c r="K42" s="255">
        <v>1156170.1000000001</v>
      </c>
      <c r="L42" s="315">
        <v>49090</v>
      </c>
      <c r="M42" s="312">
        <v>2014</v>
      </c>
      <c r="N42" s="313" t="s">
        <v>288</v>
      </c>
      <c r="O42" s="313" t="s">
        <v>28</v>
      </c>
      <c r="P42" s="313" t="s">
        <v>29</v>
      </c>
      <c r="Q42" s="231">
        <v>1606.2</v>
      </c>
      <c r="R42" s="255">
        <v>1312.4</v>
      </c>
      <c r="S42" s="255">
        <f t="shared" si="10"/>
        <v>293.79999999999995</v>
      </c>
      <c r="T42" s="255">
        <v>1907.1</v>
      </c>
      <c r="U42" s="255">
        <f t="shared" si="11"/>
        <v>300.89999999999986</v>
      </c>
      <c r="V42" s="314">
        <v>229220</v>
      </c>
      <c r="W42" s="255">
        <v>3887.5</v>
      </c>
      <c r="X42" s="315">
        <v>152</v>
      </c>
    </row>
    <row r="44" spans="1:24" x14ac:dyDescent="0.25">
      <c r="Q44" s="19"/>
      <c r="U44"/>
      <c r="W44"/>
    </row>
    <row r="45" spans="1:24" x14ac:dyDescent="0.25">
      <c r="Q45" s="19"/>
      <c r="U45"/>
      <c r="W45"/>
    </row>
    <row r="46" spans="1:24" x14ac:dyDescent="0.25">
      <c r="Q46" s="19"/>
      <c r="U46"/>
      <c r="W46"/>
    </row>
    <row r="47" spans="1:24" x14ac:dyDescent="0.25">
      <c r="K47"/>
      <c r="O47" s="19"/>
      <c r="U47"/>
      <c r="W47"/>
    </row>
    <row r="48" spans="1:24" x14ac:dyDescent="0.25">
      <c r="K48"/>
      <c r="O48" s="19"/>
      <c r="U48"/>
      <c r="W48"/>
    </row>
    <row r="49" spans="11:23" x14ac:dyDescent="0.25">
      <c r="K49"/>
      <c r="O49" s="19"/>
      <c r="Q49" s="19"/>
      <c r="U49"/>
      <c r="W49"/>
    </row>
    <row r="50" spans="11:23" x14ac:dyDescent="0.25">
      <c r="K50"/>
      <c r="O50" s="19"/>
      <c r="Q50" s="19"/>
      <c r="U50"/>
      <c r="W50"/>
    </row>
    <row r="51" spans="11:23" x14ac:dyDescent="0.25">
      <c r="K51"/>
      <c r="O51" s="19"/>
      <c r="Q51" s="19"/>
      <c r="U51"/>
      <c r="W51"/>
    </row>
    <row r="93" spans="14:16" x14ac:dyDescent="0.25">
      <c r="N93" s="115"/>
      <c r="O93" s="115"/>
      <c r="P93" s="115"/>
    </row>
    <row r="94" spans="14:16" x14ac:dyDescent="0.25">
      <c r="N94" s="115"/>
      <c r="O94" s="115"/>
      <c r="P94" s="115"/>
    </row>
    <row r="95" spans="14:16" x14ac:dyDescent="0.25">
      <c r="N95" s="115"/>
      <c r="O95" s="115"/>
      <c r="P95" s="115"/>
    </row>
    <row r="96" spans="14:16" x14ac:dyDescent="0.25">
      <c r="N96" s="115"/>
      <c r="O96" s="115"/>
      <c r="P96" s="115"/>
    </row>
    <row r="97" spans="14:22" x14ac:dyDescent="0.25">
      <c r="N97" s="115"/>
      <c r="O97" s="115"/>
      <c r="P97" s="115"/>
    </row>
    <row r="98" spans="14:22" x14ac:dyDescent="0.25">
      <c r="Q98" s="115"/>
      <c r="R98" s="115"/>
      <c r="S98" s="115"/>
      <c r="T98" s="115"/>
      <c r="U98" s="115"/>
      <c r="V98" s="115"/>
    </row>
  </sheetData>
  <sortState ref="A122:L173">
    <sortCondition ref="B122:B173"/>
    <sortCondition ref="D122:D173"/>
    <sortCondition ref="A122:A173"/>
  </sortState>
  <mergeCells count="6">
    <mergeCell ref="A6:I6"/>
    <mergeCell ref="R22:S22"/>
    <mergeCell ref="T22:U22"/>
    <mergeCell ref="H22:I22"/>
    <mergeCell ref="F22:G22"/>
    <mergeCell ref="J6:K6"/>
  </mergeCells>
  <hyperlinks>
    <hyperlink ref="J6" location="List!A30" display="Return to list"/>
    <hyperlink ref="J6:K6" location="List!A10" display="Return to list"/>
  </hyperlinks>
  <pageMargins left="0.7" right="0.7" top="0.75" bottom="0.75" header="0.3" footer="0.3"/>
  <pageSetup paperSize="9" orientation="portrait"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Q51"/>
  <sheetViews>
    <sheetView showGridLines="0" workbookViewId="0">
      <selection activeCell="N10" sqref="N10"/>
    </sheetView>
  </sheetViews>
  <sheetFormatPr defaultRowHeight="15" x14ac:dyDescent="0.25"/>
  <cols>
    <col min="1" max="1" width="16.5703125" style="451" customWidth="1"/>
    <col min="2" max="2" width="23.28515625" style="451" customWidth="1"/>
    <col min="3" max="3" width="13.85546875" style="451" customWidth="1"/>
    <col min="4" max="4" width="8" style="451" customWidth="1"/>
    <col min="5" max="5" width="6.28515625" style="451" customWidth="1"/>
    <col min="6" max="6" width="5.5703125" style="451" customWidth="1"/>
    <col min="7" max="7" width="6.85546875" style="451" customWidth="1"/>
    <col min="8" max="8" width="11.7109375" style="451" customWidth="1"/>
    <col min="9" max="9" width="11.42578125" style="451" customWidth="1"/>
    <col min="10" max="10" width="28.5703125" style="451" customWidth="1"/>
    <col min="11" max="11" width="13.85546875" style="451" customWidth="1"/>
    <col min="12" max="12" width="7.7109375" style="451" customWidth="1"/>
    <col min="13" max="13" width="6.28515625" style="451" customWidth="1"/>
    <col min="14" max="14" width="8" style="451" customWidth="1"/>
    <col min="15" max="15" width="5.5703125" style="451" customWidth="1"/>
    <col min="16" max="16" width="12.85546875" style="451" customWidth="1"/>
    <col min="17" max="17" width="10.140625" style="451" customWidth="1"/>
    <col min="18" max="16384" width="9.140625" style="451"/>
  </cols>
  <sheetData>
    <row r="1" spans="1:8" s="383" customFormat="1" ht="14.25" x14ac:dyDescent="0.2">
      <c r="A1" s="382"/>
      <c r="B1" s="382"/>
      <c r="C1" s="382"/>
      <c r="D1" s="382"/>
      <c r="E1" s="382"/>
      <c r="F1" s="382"/>
      <c r="G1" s="382"/>
      <c r="H1" s="382"/>
    </row>
    <row r="2" spans="1:8" s="383" customFormat="1" ht="14.25" x14ac:dyDescent="0.2">
      <c r="A2" s="382"/>
      <c r="B2" s="382"/>
      <c r="C2" s="382"/>
      <c r="D2" s="382"/>
      <c r="E2" s="382"/>
      <c r="F2" s="382"/>
      <c r="G2" s="382"/>
      <c r="H2" s="382"/>
    </row>
    <row r="3" spans="1:8" s="383" customFormat="1" ht="14.25" x14ac:dyDescent="0.2">
      <c r="A3" s="382"/>
      <c r="B3" s="382"/>
      <c r="C3" s="382"/>
      <c r="D3" s="382"/>
      <c r="E3" s="382"/>
      <c r="F3" s="382"/>
      <c r="G3" s="382"/>
      <c r="H3" s="382"/>
    </row>
    <row r="4" spans="1:8" s="383" customFormat="1" ht="14.25" x14ac:dyDescent="0.2">
      <c r="A4" s="382"/>
      <c r="B4" s="382"/>
      <c r="C4" s="382"/>
      <c r="D4" s="382"/>
      <c r="E4" s="382"/>
      <c r="F4" s="382"/>
      <c r="G4" s="382"/>
      <c r="H4" s="382"/>
    </row>
    <row r="5" spans="1:8" s="383" customFormat="1" ht="23.25" customHeight="1" x14ac:dyDescent="0.2">
      <c r="A5" s="382"/>
      <c r="B5" s="382"/>
      <c r="C5" s="382"/>
      <c r="D5" s="382"/>
      <c r="E5" s="382"/>
      <c r="F5" s="382"/>
      <c r="G5" s="382"/>
      <c r="H5" s="382"/>
    </row>
    <row r="6" spans="1:8" s="383" customFormat="1" ht="28.9" customHeight="1" x14ac:dyDescent="0.2">
      <c r="A6" s="218" t="s">
        <v>395</v>
      </c>
      <c r="B6" s="382"/>
      <c r="C6" s="382"/>
      <c r="D6" s="382"/>
      <c r="E6" s="382"/>
      <c r="F6" s="382"/>
      <c r="G6" s="382"/>
      <c r="H6" s="382"/>
    </row>
    <row r="7" spans="1:8" s="383" customFormat="1" x14ac:dyDescent="0.2">
      <c r="A7" s="61" t="s">
        <v>2</v>
      </c>
      <c r="B7" s="382" t="s">
        <v>396</v>
      </c>
      <c r="C7" s="382"/>
      <c r="D7" s="382"/>
      <c r="E7" s="382"/>
      <c r="F7" s="382"/>
      <c r="G7" s="382"/>
      <c r="H7" s="382"/>
    </row>
    <row r="8" spans="1:8" s="383" customFormat="1" x14ac:dyDescent="0.2">
      <c r="A8" s="61" t="s">
        <v>4</v>
      </c>
      <c r="B8" s="71" t="s">
        <v>867</v>
      </c>
      <c r="C8" s="71"/>
      <c r="D8" s="382"/>
      <c r="E8" s="382"/>
      <c r="F8" s="382"/>
      <c r="G8" s="382"/>
      <c r="H8" s="382"/>
    </row>
    <row r="9" spans="1:8" s="383" customFormat="1" x14ac:dyDescent="0.25">
      <c r="A9" s="61" t="s">
        <v>5</v>
      </c>
      <c r="B9" s="382" t="s">
        <v>6</v>
      </c>
      <c r="C9" s="382"/>
      <c r="D9" s="382"/>
      <c r="E9" s="382"/>
      <c r="F9" s="380" t="s">
        <v>286</v>
      </c>
      <c r="G9" s="382"/>
      <c r="H9" s="382"/>
    </row>
    <row r="10" spans="1:8" s="383" customFormat="1" x14ac:dyDescent="0.2">
      <c r="A10" s="61" t="s">
        <v>7</v>
      </c>
      <c r="B10" s="382" t="s">
        <v>94</v>
      </c>
      <c r="C10" s="382"/>
      <c r="D10" s="382"/>
      <c r="E10" s="382"/>
      <c r="F10" s="382"/>
      <c r="G10" s="382"/>
      <c r="H10" s="382"/>
    </row>
    <row r="11" spans="1:8" s="383" customFormat="1" x14ac:dyDescent="0.2">
      <c r="A11" s="61"/>
      <c r="B11" s="382" t="s">
        <v>10</v>
      </c>
      <c r="C11" s="382"/>
      <c r="D11" s="382"/>
      <c r="E11" s="382"/>
      <c r="F11" s="382"/>
      <c r="G11" s="382"/>
      <c r="H11" s="382"/>
    </row>
    <row r="12" spans="1:8" s="383" customFormat="1" x14ac:dyDescent="0.2">
      <c r="A12" s="61" t="s">
        <v>13</v>
      </c>
      <c r="B12" s="62" t="s">
        <v>917</v>
      </c>
      <c r="C12" s="62"/>
      <c r="D12" s="63"/>
      <c r="E12" s="63"/>
      <c r="F12" s="382"/>
      <c r="G12" s="382"/>
      <c r="H12" s="382"/>
    </row>
    <row r="13" spans="1:8" s="383" customFormat="1" x14ac:dyDescent="0.2">
      <c r="A13" s="61" t="s">
        <v>14</v>
      </c>
      <c r="B13" s="284" t="s">
        <v>95</v>
      </c>
      <c r="C13" s="64"/>
      <c r="D13" s="64"/>
      <c r="E13" s="64"/>
      <c r="F13" s="382"/>
      <c r="G13" s="382"/>
      <c r="H13" s="382"/>
    </row>
    <row r="14" spans="1:8" s="383" customFormat="1" x14ac:dyDescent="0.2">
      <c r="A14" s="61" t="s">
        <v>16</v>
      </c>
      <c r="B14" s="113" t="s">
        <v>563</v>
      </c>
      <c r="C14" s="113"/>
      <c r="D14" s="382"/>
      <c r="E14" s="382"/>
      <c r="F14" s="382"/>
      <c r="G14" s="382"/>
      <c r="H14" s="382"/>
    </row>
    <row r="15" spans="1:8" s="383" customFormat="1" x14ac:dyDescent="0.2">
      <c r="A15" s="61"/>
      <c r="B15" s="113" t="s">
        <v>564</v>
      </c>
      <c r="C15" s="113"/>
      <c r="D15" s="382"/>
      <c r="E15" s="382"/>
      <c r="F15" s="382"/>
      <c r="G15" s="382"/>
      <c r="H15" s="382"/>
    </row>
    <row r="16" spans="1:8" s="383" customFormat="1" x14ac:dyDescent="0.2">
      <c r="A16" s="61"/>
      <c r="B16" s="113" t="s">
        <v>565</v>
      </c>
      <c r="C16" s="113"/>
      <c r="D16" s="382"/>
      <c r="E16" s="382"/>
      <c r="F16" s="382"/>
      <c r="G16" s="382"/>
      <c r="H16" s="382"/>
    </row>
    <row r="17" spans="1:17" s="383" customFormat="1" ht="14.25" x14ac:dyDescent="0.2">
      <c r="A17" s="65" t="s">
        <v>548</v>
      </c>
      <c r="B17" s="66"/>
      <c r="C17" s="66"/>
      <c r="D17" s="66"/>
      <c r="E17" s="66"/>
      <c r="F17" s="382"/>
      <c r="G17" s="382"/>
      <c r="H17" s="382"/>
    </row>
    <row r="20" spans="1:17" s="429" customFormat="1" ht="40.9" customHeight="1" x14ac:dyDescent="0.2">
      <c r="A20" s="562" t="s">
        <v>99</v>
      </c>
      <c r="B20" s="562" t="s">
        <v>43</v>
      </c>
      <c r="C20" s="563" t="s">
        <v>60</v>
      </c>
      <c r="D20" s="1003" t="s">
        <v>411</v>
      </c>
      <c r="E20" s="1003"/>
      <c r="F20" s="1003" t="s">
        <v>412</v>
      </c>
      <c r="G20" s="1003"/>
      <c r="H20" s="562" t="s">
        <v>52</v>
      </c>
      <c r="I20" s="562" t="s">
        <v>53</v>
      </c>
      <c r="J20" s="562" t="s">
        <v>43</v>
      </c>
      <c r="K20" s="563" t="s">
        <v>60</v>
      </c>
      <c r="L20" s="1003" t="s">
        <v>411</v>
      </c>
      <c r="M20" s="1003"/>
      <c r="N20" s="1003" t="s">
        <v>412</v>
      </c>
      <c r="O20" s="1003"/>
      <c r="P20" s="562" t="s">
        <v>52</v>
      </c>
      <c r="Q20" s="562" t="s">
        <v>53</v>
      </c>
    </row>
    <row r="21" spans="1:17" s="429" customFormat="1" ht="12.75" x14ac:dyDescent="0.2">
      <c r="A21" s="548">
        <v>2013</v>
      </c>
      <c r="B21" s="549" t="s">
        <v>6</v>
      </c>
      <c r="C21" s="865">
        <v>85.8</v>
      </c>
      <c r="D21" s="866">
        <v>85.5</v>
      </c>
      <c r="E21" s="866">
        <f>C21-D21</f>
        <v>0.29999999999999716</v>
      </c>
      <c r="F21" s="866">
        <v>86.2</v>
      </c>
      <c r="G21" s="866">
        <f>F21-C21</f>
        <v>0.40000000000000568</v>
      </c>
      <c r="H21" s="619">
        <v>37260</v>
      </c>
      <c r="I21" s="622">
        <v>31983</v>
      </c>
      <c r="J21" s="549" t="s">
        <v>288</v>
      </c>
      <c r="K21" s="865">
        <v>87.3</v>
      </c>
      <c r="L21" s="866">
        <v>80.400000000000006</v>
      </c>
      <c r="M21" s="866">
        <f>K21-L21</f>
        <v>6.8999999999999915</v>
      </c>
      <c r="N21" s="866">
        <v>92</v>
      </c>
      <c r="O21" s="866">
        <f>N21-K21</f>
        <v>4.7000000000000028</v>
      </c>
      <c r="P21" s="619">
        <v>126</v>
      </c>
      <c r="Q21" s="622">
        <v>110</v>
      </c>
    </row>
    <row r="22" spans="1:17" s="429" customFormat="1" ht="12.75" x14ac:dyDescent="0.2">
      <c r="A22" s="548">
        <v>2014</v>
      </c>
      <c r="B22" s="549" t="s">
        <v>6</v>
      </c>
      <c r="C22" s="865">
        <v>90.1</v>
      </c>
      <c r="D22" s="866">
        <v>89.8</v>
      </c>
      <c r="E22" s="866">
        <f>C22-D22</f>
        <v>0.29999999999999716</v>
      </c>
      <c r="F22" s="866">
        <v>90.4</v>
      </c>
      <c r="G22" s="866">
        <f>F22-C22</f>
        <v>0.30000000000001137</v>
      </c>
      <c r="H22" s="619">
        <v>37402</v>
      </c>
      <c r="I22" s="622">
        <v>33709</v>
      </c>
      <c r="J22" s="549" t="s">
        <v>288</v>
      </c>
      <c r="K22" s="865">
        <v>94.6</v>
      </c>
      <c r="L22" s="866">
        <v>89.2</v>
      </c>
      <c r="M22" s="866">
        <f>K22-L22</f>
        <v>5.3999999999999915</v>
      </c>
      <c r="N22" s="866">
        <v>97.3</v>
      </c>
      <c r="O22" s="866">
        <f>N22-K22</f>
        <v>2.7000000000000028</v>
      </c>
      <c r="P22" s="619">
        <v>129</v>
      </c>
      <c r="Q22" s="622">
        <v>122</v>
      </c>
    </row>
    <row r="23" spans="1:17" s="429" customFormat="1" ht="12.75" x14ac:dyDescent="0.2">
      <c r="A23" s="548">
        <v>2015</v>
      </c>
      <c r="B23" s="549" t="s">
        <v>6</v>
      </c>
      <c r="C23" s="865">
        <v>92.5</v>
      </c>
      <c r="D23" s="866">
        <v>92.300000000000011</v>
      </c>
      <c r="E23" s="866">
        <f>C23-D23</f>
        <v>0.19999999999998863</v>
      </c>
      <c r="F23" s="866">
        <v>92.800000000000011</v>
      </c>
      <c r="G23" s="866">
        <f>F23-C23</f>
        <v>0.30000000000001137</v>
      </c>
      <c r="H23" s="619">
        <v>37612</v>
      </c>
      <c r="I23" s="622">
        <v>34802</v>
      </c>
      <c r="J23" s="549" t="s">
        <v>288</v>
      </c>
      <c r="K23" s="865">
        <v>94.1</v>
      </c>
      <c r="L23" s="866">
        <v>87.6</v>
      </c>
      <c r="M23" s="866">
        <f>K23-L23</f>
        <v>6.5</v>
      </c>
      <c r="N23" s="866">
        <v>97.2</v>
      </c>
      <c r="O23" s="866">
        <f>N23-K23</f>
        <v>3.1000000000000085</v>
      </c>
      <c r="P23" s="619">
        <v>101</v>
      </c>
      <c r="Q23" s="622">
        <v>95</v>
      </c>
    </row>
    <row r="51" s="429" customFormat="1" ht="12" customHeight="1" x14ac:dyDescent="0.2"/>
  </sheetData>
  <mergeCells count="4">
    <mergeCell ref="D20:E20"/>
    <mergeCell ref="F20:G20"/>
    <mergeCell ref="L20:M20"/>
    <mergeCell ref="N20:O20"/>
  </mergeCells>
  <hyperlinks>
    <hyperlink ref="F9" location="List!A29" display="Return to list"/>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V29"/>
  <sheetViews>
    <sheetView showGridLines="0" workbookViewId="0">
      <selection activeCell="J10" sqref="J10"/>
    </sheetView>
  </sheetViews>
  <sheetFormatPr defaultRowHeight="15" x14ac:dyDescent="0.25"/>
  <cols>
    <col min="1" max="1" width="20.140625" customWidth="1"/>
    <col min="2" max="2" width="38.140625" customWidth="1"/>
    <col min="3" max="3" width="7.85546875" customWidth="1"/>
    <col min="4" max="8" width="7.42578125" customWidth="1"/>
    <col min="9" max="9" width="14" customWidth="1"/>
    <col min="10" max="10" width="12" customWidth="1"/>
    <col min="11" max="11" width="31.7109375" bestFit="1" customWidth="1"/>
    <col min="12" max="12" width="9.140625" customWidth="1"/>
    <col min="13" max="17" width="7.5703125" customWidth="1"/>
    <col min="18" max="18" width="10.85546875" customWidth="1"/>
    <col min="19" max="19" width="10.42578125" customWidth="1"/>
    <col min="20" max="20" width="15.7109375" bestFit="1" customWidth="1"/>
    <col min="21" max="21" width="11" customWidth="1"/>
  </cols>
  <sheetData>
    <row r="1" spans="1:22" s="438" customFormat="1" x14ac:dyDescent="0.25">
      <c r="K1" s="29"/>
      <c r="L1" s="29"/>
      <c r="M1" s="29"/>
      <c r="N1" s="29"/>
      <c r="O1" s="29"/>
      <c r="P1" s="29"/>
      <c r="Q1" s="29"/>
      <c r="R1" s="29"/>
      <c r="S1" s="29"/>
      <c r="T1" s="29"/>
      <c r="U1" s="29"/>
      <c r="V1" s="29"/>
    </row>
    <row r="2" spans="1:22" s="438" customFormat="1" x14ac:dyDescent="0.25">
      <c r="K2" s="29"/>
      <c r="L2" s="29"/>
      <c r="M2" s="29"/>
      <c r="N2" s="29"/>
      <c r="O2" s="29"/>
      <c r="P2" s="29"/>
      <c r="Q2" s="29"/>
      <c r="R2" s="29"/>
      <c r="S2" s="29"/>
      <c r="T2" s="29"/>
      <c r="U2" s="29"/>
      <c r="V2" s="29"/>
    </row>
    <row r="3" spans="1:22" s="438" customFormat="1" x14ac:dyDescent="0.25">
      <c r="K3" s="29"/>
      <c r="L3" s="29"/>
      <c r="M3" s="29"/>
      <c r="N3" s="29"/>
      <c r="O3" s="29"/>
      <c r="P3" s="29"/>
      <c r="Q3" s="29"/>
      <c r="R3" s="29"/>
      <c r="S3" s="29"/>
      <c r="T3" s="29"/>
      <c r="U3" s="29"/>
      <c r="V3" s="29"/>
    </row>
    <row r="4" spans="1:22" s="438" customFormat="1" x14ac:dyDescent="0.25">
      <c r="K4" s="29"/>
      <c r="L4" s="29"/>
      <c r="M4" s="29"/>
      <c r="N4" s="29"/>
      <c r="O4" s="29"/>
      <c r="P4" s="29"/>
      <c r="Q4" s="29"/>
      <c r="R4" s="29"/>
      <c r="S4" s="29"/>
      <c r="T4" s="29"/>
      <c r="U4" s="29"/>
      <c r="V4" s="29"/>
    </row>
    <row r="5" spans="1:22" s="438" customFormat="1" x14ac:dyDescent="0.25">
      <c r="K5" s="29"/>
      <c r="L5" s="29"/>
      <c r="M5" s="29"/>
      <c r="N5" s="29"/>
      <c r="O5" s="29"/>
      <c r="P5" s="29"/>
      <c r="Q5" s="29"/>
      <c r="R5" s="29"/>
      <c r="S5" s="29"/>
      <c r="T5" s="29"/>
      <c r="U5" s="29"/>
      <c r="V5" s="29"/>
    </row>
    <row r="6" spans="1:22" s="435" customFormat="1" ht="33.75" customHeight="1" x14ac:dyDescent="0.25">
      <c r="A6" s="967" t="s">
        <v>652</v>
      </c>
      <c r="B6" s="984"/>
    </row>
    <row r="7" spans="1:22" s="435" customFormat="1" ht="26.25" customHeight="1" x14ac:dyDescent="0.25">
      <c r="A7" s="987" t="s">
        <v>98</v>
      </c>
      <c r="B7" s="987"/>
      <c r="C7" s="987"/>
      <c r="D7" s="987"/>
      <c r="E7" s="987"/>
      <c r="F7" s="987"/>
      <c r="G7" s="987"/>
      <c r="H7" s="987"/>
      <c r="I7" s="987"/>
    </row>
    <row r="8" spans="1:22" s="435" customFormat="1" x14ac:dyDescent="0.25">
      <c r="A8" s="969" t="s">
        <v>600</v>
      </c>
      <c r="B8" s="969"/>
      <c r="F8" s="380" t="s">
        <v>286</v>
      </c>
    </row>
    <row r="9" spans="1:22" s="435" customFormat="1" x14ac:dyDescent="0.25">
      <c r="A9" s="969" t="s">
        <v>601</v>
      </c>
      <c r="B9" s="969"/>
    </row>
    <row r="10" spans="1:22" s="435" customFormat="1" ht="14.25" customHeight="1" x14ac:dyDescent="0.25">
      <c r="A10" s="970" t="s">
        <v>602</v>
      </c>
      <c r="B10" s="970"/>
      <c r="C10" s="970"/>
      <c r="D10" s="970"/>
      <c r="E10" s="970"/>
      <c r="F10" s="970"/>
      <c r="G10" s="970"/>
      <c r="H10" s="970"/>
      <c r="I10" s="970"/>
    </row>
    <row r="11" spans="1:22" s="435" customFormat="1" x14ac:dyDescent="0.25">
      <c r="A11" s="972" t="s">
        <v>603</v>
      </c>
      <c r="B11" s="972"/>
    </row>
    <row r="12" spans="1:22" s="435" customFormat="1" ht="14.25" customHeight="1" x14ac:dyDescent="0.25">
      <c r="A12" s="973" t="s">
        <v>653</v>
      </c>
      <c r="B12" s="973"/>
      <c r="C12" s="973"/>
      <c r="D12" s="973"/>
      <c r="E12" s="973"/>
      <c r="F12" s="973"/>
      <c r="G12" s="973"/>
      <c r="H12" s="973"/>
      <c r="I12" s="973"/>
      <c r="J12" s="973"/>
      <c r="K12" s="973"/>
    </row>
    <row r="13" spans="1:22" s="435" customFormat="1" ht="14.25" customHeight="1" x14ac:dyDescent="0.25">
      <c r="A13" s="974" t="s">
        <v>654</v>
      </c>
      <c r="B13" s="974"/>
    </row>
    <row r="14" spans="1:22" s="435" customFormat="1" x14ac:dyDescent="0.25">
      <c r="A14" s="969"/>
      <c r="B14" s="969"/>
    </row>
    <row r="15" spans="1:22" s="435" customFormat="1" ht="14.25" customHeight="1" x14ac:dyDescent="0.25">
      <c r="A15" s="975" t="s">
        <v>655</v>
      </c>
      <c r="B15" s="975"/>
    </row>
    <row r="16" spans="1:22" s="435" customFormat="1" x14ac:dyDescent="0.25">
      <c r="A16" s="985"/>
      <c r="B16" s="985"/>
    </row>
    <row r="17" spans="1:22" s="435" customFormat="1" ht="15" customHeight="1" x14ac:dyDescent="0.25">
      <c r="A17" s="975" t="s">
        <v>623</v>
      </c>
      <c r="B17" s="975"/>
    </row>
    <row r="18" spans="1:22" s="21" customFormat="1" ht="14.25" customHeight="1" x14ac:dyDescent="0.25">
      <c r="A18" s="27" t="s">
        <v>350</v>
      </c>
      <c r="B18" s="27"/>
      <c r="C18" s="27"/>
      <c r="D18" s="28"/>
      <c r="E18" s="28"/>
      <c r="F18" s="23"/>
      <c r="G18" s="23"/>
      <c r="H18" s="23"/>
      <c r="I18" s="23"/>
      <c r="J18" s="23"/>
    </row>
    <row r="19" spans="1:22" s="438" customFormat="1" x14ac:dyDescent="0.25">
      <c r="A19" s="438" t="s">
        <v>656</v>
      </c>
    </row>
    <row r="20" spans="1:22" s="438" customFormat="1" x14ac:dyDescent="0.25">
      <c r="A20" s="438" t="s">
        <v>657</v>
      </c>
    </row>
    <row r="21" spans="1:22" s="438" customFormat="1" x14ac:dyDescent="0.25">
      <c r="A21" s="438" t="s">
        <v>609</v>
      </c>
    </row>
    <row r="22" spans="1:22" s="438" customFormat="1" x14ac:dyDescent="0.25">
      <c r="A22" s="438" t="s">
        <v>610</v>
      </c>
    </row>
    <row r="23" spans="1:22" s="19" customFormat="1" ht="14.25" customHeight="1" x14ac:dyDescent="0.25">
      <c r="A23" s="21"/>
      <c r="B23" s="21"/>
      <c r="C23" s="21"/>
      <c r="D23" s="23"/>
      <c r="E23" s="23"/>
      <c r="F23" s="23"/>
      <c r="G23" s="23"/>
      <c r="H23" s="23"/>
      <c r="I23" s="23"/>
      <c r="J23" s="23"/>
      <c r="K23" s="21"/>
      <c r="L23" s="21"/>
      <c r="M23" s="21"/>
      <c r="N23" s="21"/>
      <c r="O23" s="21"/>
      <c r="P23" s="21"/>
      <c r="Q23" s="21"/>
      <c r="R23" s="21"/>
      <c r="S23" s="21"/>
      <c r="T23" s="21"/>
      <c r="U23" s="21"/>
      <c r="V23" s="21"/>
    </row>
    <row r="24" spans="1:22" s="19" customFormat="1" ht="14.25" customHeight="1" x14ac:dyDescent="0.25">
      <c r="A24" s="238" t="s">
        <v>99</v>
      </c>
      <c r="B24" s="238" t="s">
        <v>43</v>
      </c>
      <c r="C24" s="238" t="s">
        <v>12</v>
      </c>
      <c r="D24" s="138" t="s">
        <v>21</v>
      </c>
      <c r="E24" s="964" t="s">
        <v>22</v>
      </c>
      <c r="F24" s="964"/>
      <c r="G24" s="964" t="s">
        <v>23</v>
      </c>
      <c r="H24" s="964"/>
      <c r="I24" s="238" t="s">
        <v>24</v>
      </c>
      <c r="J24" s="238" t="s">
        <v>37</v>
      </c>
      <c r="K24" s="238" t="s">
        <v>43</v>
      </c>
      <c r="L24" s="238" t="s">
        <v>12</v>
      </c>
      <c r="M24" s="138" t="s">
        <v>21</v>
      </c>
      <c r="N24" s="964" t="s">
        <v>22</v>
      </c>
      <c r="O24" s="964"/>
      <c r="P24" s="964" t="s">
        <v>23</v>
      </c>
      <c r="Q24" s="964"/>
      <c r="R24" s="238" t="s">
        <v>24</v>
      </c>
      <c r="S24" s="238" t="s">
        <v>37</v>
      </c>
      <c r="T24" s="145"/>
      <c r="U24" s="30"/>
      <c r="V24"/>
    </row>
    <row r="25" spans="1:22" s="21" customFormat="1" ht="14.25" customHeight="1" x14ac:dyDescent="0.25">
      <c r="A25" s="161" t="s">
        <v>102</v>
      </c>
      <c r="B25" s="161" t="s">
        <v>27</v>
      </c>
      <c r="C25" s="161" t="s">
        <v>30</v>
      </c>
      <c r="D25" s="247">
        <v>34.299999999999997</v>
      </c>
      <c r="E25" s="162">
        <v>33.9</v>
      </c>
      <c r="F25" s="162">
        <f>D25-E25</f>
        <v>0.39999999999999858</v>
      </c>
      <c r="G25" s="162">
        <v>34.700000000000003</v>
      </c>
      <c r="H25" s="162">
        <f>G25-D25</f>
        <v>0.40000000000000568</v>
      </c>
      <c r="I25" s="163">
        <v>83874567</v>
      </c>
      <c r="J25" s="163">
        <v>28569</v>
      </c>
      <c r="K25" s="161" t="s">
        <v>288</v>
      </c>
      <c r="L25" s="161" t="s">
        <v>30</v>
      </c>
      <c r="M25" s="247">
        <v>40.6</v>
      </c>
      <c r="N25" s="162">
        <v>34.5</v>
      </c>
      <c r="O25" s="162">
        <f>M25-N25</f>
        <v>6.1000000000000014</v>
      </c>
      <c r="P25" s="162">
        <v>47.5</v>
      </c>
      <c r="Q25" s="162">
        <f>P25-M25</f>
        <v>6.8999999999999986</v>
      </c>
      <c r="R25" s="163">
        <v>343482</v>
      </c>
      <c r="S25" s="163">
        <v>157</v>
      </c>
    </row>
    <row r="26" spans="1:22" s="21" customFormat="1" ht="14.25" customHeight="1" x14ac:dyDescent="0.25">
      <c r="A26" s="161" t="s">
        <v>101</v>
      </c>
      <c r="B26" s="161" t="s">
        <v>27</v>
      </c>
      <c r="C26" s="161" t="s">
        <v>30</v>
      </c>
      <c r="D26" s="247">
        <v>34.6</v>
      </c>
      <c r="E26" s="162">
        <v>34.200000000000003</v>
      </c>
      <c r="F26" s="162">
        <f t="shared" ref="F26:F28" si="0">D26-E26</f>
        <v>0.39999999999999858</v>
      </c>
      <c r="G26" s="162">
        <v>35</v>
      </c>
      <c r="H26" s="162">
        <f t="shared" ref="H26:H28" si="1">G26-D26</f>
        <v>0.39999999999999858</v>
      </c>
      <c r="I26" s="163">
        <v>83874567</v>
      </c>
      <c r="J26" s="163">
        <v>28672</v>
      </c>
      <c r="K26" s="161" t="s">
        <v>288</v>
      </c>
      <c r="L26" s="161" t="s">
        <v>30</v>
      </c>
      <c r="M26" s="247">
        <v>36.4</v>
      </c>
      <c r="N26" s="162">
        <v>30.6</v>
      </c>
      <c r="O26" s="162">
        <f>M26-N26</f>
        <v>5.7999999999999972</v>
      </c>
      <c r="P26" s="162">
        <v>43</v>
      </c>
      <c r="Q26" s="162">
        <f>P26-M26</f>
        <v>6.6000000000000014</v>
      </c>
      <c r="R26" s="163">
        <v>343482</v>
      </c>
      <c r="S26" s="163">
        <v>141</v>
      </c>
    </row>
    <row r="27" spans="1:22" s="21" customFormat="1" ht="14.25" customHeight="1" x14ac:dyDescent="0.25">
      <c r="A27" s="161" t="s">
        <v>100</v>
      </c>
      <c r="B27" s="161" t="s">
        <v>27</v>
      </c>
      <c r="C27" s="161" t="s">
        <v>30</v>
      </c>
      <c r="D27" s="247">
        <v>34.700000000000003</v>
      </c>
      <c r="E27" s="162">
        <v>34.299999999999997</v>
      </c>
      <c r="F27" s="162">
        <f t="shared" si="0"/>
        <v>0.40000000000000568</v>
      </c>
      <c r="G27" s="162">
        <v>35.1</v>
      </c>
      <c r="H27" s="162">
        <f t="shared" si="1"/>
        <v>0.39999999999999858</v>
      </c>
      <c r="I27" s="163">
        <v>84091606</v>
      </c>
      <c r="J27" s="163">
        <v>28742</v>
      </c>
      <c r="K27" s="161" t="s">
        <v>288</v>
      </c>
      <c r="L27" s="161" t="s">
        <v>30</v>
      </c>
      <c r="M27" s="247">
        <v>33.5</v>
      </c>
      <c r="N27" s="162">
        <v>28</v>
      </c>
      <c r="O27" s="162">
        <f>M27-N27</f>
        <v>5.5</v>
      </c>
      <c r="P27" s="162">
        <v>39.799999999999997</v>
      </c>
      <c r="Q27" s="162">
        <f>P27-M27</f>
        <v>6.2999999999999972</v>
      </c>
      <c r="R27" s="163">
        <v>344302</v>
      </c>
      <c r="S27" s="163">
        <v>131</v>
      </c>
    </row>
    <row r="28" spans="1:22" s="21" customFormat="1" ht="14.25" customHeight="1" x14ac:dyDescent="0.25">
      <c r="A28" s="161" t="s">
        <v>413</v>
      </c>
      <c r="B28" s="161" t="s">
        <v>27</v>
      </c>
      <c r="C28" s="161" t="s">
        <v>30</v>
      </c>
      <c r="D28" s="247">
        <v>34.6</v>
      </c>
      <c r="E28" s="162">
        <v>34.200000000000003</v>
      </c>
      <c r="F28" s="162">
        <f t="shared" si="0"/>
        <v>0.39999999999999858</v>
      </c>
      <c r="G28" s="162">
        <v>35</v>
      </c>
      <c r="H28" s="162">
        <f t="shared" si="1"/>
        <v>0.39999999999999858</v>
      </c>
      <c r="I28" s="163">
        <v>84473478</v>
      </c>
      <c r="J28" s="163">
        <v>28634</v>
      </c>
      <c r="K28" s="161" t="s">
        <v>288</v>
      </c>
      <c r="L28" s="161" t="s">
        <v>30</v>
      </c>
      <c r="M28" s="247">
        <v>32.5</v>
      </c>
      <c r="N28" s="162">
        <v>27</v>
      </c>
      <c r="O28" s="162">
        <f>M28-N28</f>
        <v>5.5</v>
      </c>
      <c r="P28" s="162">
        <v>38.700000000000003</v>
      </c>
      <c r="Q28" s="162">
        <f>P28-M28</f>
        <v>6.2000000000000028</v>
      </c>
      <c r="R28" s="163">
        <v>346107</v>
      </c>
      <c r="S28" s="163">
        <v>126</v>
      </c>
    </row>
    <row r="29" spans="1:22" x14ac:dyDescent="0.25">
      <c r="A29" s="144" t="s">
        <v>658</v>
      </c>
      <c r="B29" s="144" t="s">
        <v>27</v>
      </c>
      <c r="C29" s="144" t="s">
        <v>30</v>
      </c>
      <c r="D29" s="247">
        <v>34.299999999999997</v>
      </c>
      <c r="E29" s="144">
        <v>33.9</v>
      </c>
      <c r="F29" s="195">
        <f>D29-E29</f>
        <v>0.39999999999999858</v>
      </c>
      <c r="G29" s="144">
        <v>34.700000000000003</v>
      </c>
      <c r="H29" s="144">
        <f>G29-D29</f>
        <v>0.40000000000000568</v>
      </c>
      <c r="I29" s="144">
        <v>85144932</v>
      </c>
      <c r="J29" s="144">
        <v>28532</v>
      </c>
      <c r="K29" s="144" t="s">
        <v>288</v>
      </c>
      <c r="L29" s="144" t="s">
        <v>30</v>
      </c>
      <c r="M29" s="247">
        <v>39.1</v>
      </c>
      <c r="N29" s="144">
        <v>33.1</v>
      </c>
      <c r="O29" s="144">
        <v>6</v>
      </c>
      <c r="P29" s="144">
        <v>45.8</v>
      </c>
      <c r="Q29" s="144">
        <v>6.6999999999999957</v>
      </c>
      <c r="R29" s="144">
        <v>349349</v>
      </c>
      <c r="S29" s="144">
        <v>154</v>
      </c>
    </row>
  </sheetData>
  <sortState ref="A60:J67">
    <sortCondition ref="A60:A67"/>
  </sortState>
  <mergeCells count="16">
    <mergeCell ref="A6:B6"/>
    <mergeCell ref="A7:I7"/>
    <mergeCell ref="A8:B8"/>
    <mergeCell ref="A9:B9"/>
    <mergeCell ref="A10:I10"/>
    <mergeCell ref="A11:B11"/>
    <mergeCell ref="A12:K12"/>
    <mergeCell ref="A13:B13"/>
    <mergeCell ref="A14:B14"/>
    <mergeCell ref="A15:B15"/>
    <mergeCell ref="P24:Q24"/>
    <mergeCell ref="A16:B16"/>
    <mergeCell ref="A17:B17"/>
    <mergeCell ref="E24:F24"/>
    <mergeCell ref="G24:H24"/>
    <mergeCell ref="N24:O24"/>
  </mergeCells>
  <hyperlinks>
    <hyperlink ref="A10" r:id="rId1"/>
    <hyperlink ref="F8" location="List!A30" display="Return to list"/>
  </hyperlinks>
  <pageMargins left="0.7" right="0.7" top="0.75" bottom="0.75" header="0.3" footer="0.3"/>
  <pageSetup paperSize="9" orientation="portrait" verticalDpi="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U78"/>
  <sheetViews>
    <sheetView showGridLines="0" workbookViewId="0">
      <selection activeCell="A7" sqref="A7"/>
    </sheetView>
  </sheetViews>
  <sheetFormatPr defaultRowHeight="15" x14ac:dyDescent="0.25"/>
  <cols>
    <col min="1" max="1" width="25.42578125" customWidth="1"/>
    <col min="2" max="2" width="42.85546875" customWidth="1"/>
    <col min="8" max="8" width="13.28515625" customWidth="1"/>
    <col min="9" max="9" width="14.85546875" customWidth="1"/>
    <col min="10" max="10" width="22.7109375" customWidth="1"/>
    <col min="16" max="16" width="13" customWidth="1"/>
    <col min="17" max="17" width="12.42578125" customWidth="1"/>
  </cols>
  <sheetData>
    <row r="1" spans="1:12" s="15" customFormat="1" ht="14.25" customHeight="1" x14ac:dyDescent="0.25">
      <c r="A1" s="8"/>
      <c r="B1" s="8"/>
      <c r="C1" s="8"/>
      <c r="D1" s="8"/>
      <c r="E1" s="79"/>
      <c r="F1" s="79"/>
      <c r="G1" s="79"/>
      <c r="H1" s="8"/>
      <c r="I1" s="8"/>
    </row>
    <row r="2" spans="1:12" s="15" customFormat="1" ht="14.25" customHeight="1" x14ac:dyDescent="0.25">
      <c r="A2" s="8"/>
      <c r="B2" s="8"/>
      <c r="C2" s="8"/>
      <c r="D2" s="8"/>
      <c r="E2" s="79"/>
      <c r="F2" s="79"/>
      <c r="G2" s="79"/>
      <c r="H2" s="8"/>
      <c r="I2" s="8"/>
    </row>
    <row r="3" spans="1:12" s="15" customFormat="1" ht="14.25" customHeight="1" x14ac:dyDescent="0.25">
      <c r="A3" s="8"/>
      <c r="B3" s="8"/>
      <c r="C3" s="8"/>
      <c r="D3" s="8"/>
      <c r="E3" s="79"/>
      <c r="F3" s="79"/>
      <c r="G3" s="79"/>
      <c r="H3" s="8"/>
      <c r="I3" s="8"/>
    </row>
    <row r="4" spans="1:12" s="15" customFormat="1" ht="14.25" customHeight="1" x14ac:dyDescent="0.25">
      <c r="A4" s="8"/>
      <c r="B4" s="8"/>
      <c r="C4" s="8"/>
      <c r="D4" s="8"/>
      <c r="E4" s="79"/>
      <c r="F4" s="79"/>
      <c r="G4" s="79"/>
      <c r="H4" s="8"/>
      <c r="I4" s="8"/>
    </row>
    <row r="5" spans="1:12" s="15" customFormat="1" ht="27" customHeight="1" x14ac:dyDescent="0.25">
      <c r="A5" s="9"/>
      <c r="B5" s="9"/>
      <c r="C5" s="9"/>
      <c r="D5" s="9"/>
      <c r="E5" s="10"/>
      <c r="F5" s="10"/>
      <c r="G5" s="10"/>
      <c r="H5" s="9"/>
      <c r="I5" s="9"/>
    </row>
    <row r="6" spans="1:12" s="9" customFormat="1" ht="48.75" customHeight="1" x14ac:dyDescent="0.25">
      <c r="A6" s="1006" t="s">
        <v>446</v>
      </c>
      <c r="B6" s="1006"/>
      <c r="C6" s="1006"/>
      <c r="D6" s="1006"/>
      <c r="E6" s="1006"/>
      <c r="F6" s="1006"/>
      <c r="G6" s="1006"/>
      <c r="H6" s="1006"/>
      <c r="I6" s="1006"/>
      <c r="J6" s="1006"/>
    </row>
    <row r="7" spans="1:12" s="11" customFormat="1" x14ac:dyDescent="0.25">
      <c r="A7" s="22" t="s">
        <v>2</v>
      </c>
      <c r="B7" s="127" t="s">
        <v>566</v>
      </c>
      <c r="C7" s="127"/>
      <c r="D7" s="23"/>
      <c r="E7" s="23"/>
      <c r="F7" s="80"/>
      <c r="G7" s="80"/>
      <c r="H7" s="80"/>
      <c r="I7" s="23"/>
      <c r="J7" s="23"/>
    </row>
    <row r="8" spans="1:12" s="11" customFormat="1" x14ac:dyDescent="0.25">
      <c r="A8" s="22"/>
      <c r="B8" s="127" t="s">
        <v>567</v>
      </c>
      <c r="C8" s="127"/>
      <c r="D8" s="23"/>
      <c r="E8" s="23"/>
      <c r="F8" s="80"/>
      <c r="G8" s="80"/>
      <c r="H8" s="80"/>
      <c r="I8" s="23"/>
      <c r="J8" s="23"/>
    </row>
    <row r="9" spans="1:12" s="11" customFormat="1" x14ac:dyDescent="0.25">
      <c r="A9" s="22" t="s">
        <v>4</v>
      </c>
      <c r="B9" s="227" t="s">
        <v>568</v>
      </c>
      <c r="C9" s="227"/>
      <c r="D9" s="23"/>
      <c r="E9" s="23"/>
      <c r="F9" s="80"/>
      <c r="G9" s="80"/>
      <c r="H9" s="80"/>
      <c r="I9" s="23"/>
      <c r="J9" s="23"/>
      <c r="K9" s="965" t="s">
        <v>286</v>
      </c>
      <c r="L9" s="965"/>
    </row>
    <row r="10" spans="1:12" s="11" customFormat="1" x14ac:dyDescent="0.25">
      <c r="A10" s="22" t="s">
        <v>5</v>
      </c>
      <c r="B10" s="227" t="s">
        <v>6</v>
      </c>
      <c r="C10" s="227"/>
      <c r="D10" s="23"/>
      <c r="E10" s="23"/>
      <c r="F10" s="80"/>
      <c r="G10" s="80"/>
      <c r="H10" s="80"/>
      <c r="I10" s="23"/>
      <c r="J10" s="23"/>
    </row>
    <row r="11" spans="1:12" s="11" customFormat="1" x14ac:dyDescent="0.25">
      <c r="A11" s="22" t="s">
        <v>7</v>
      </c>
      <c r="B11" s="227" t="s">
        <v>94</v>
      </c>
      <c r="C11" s="227"/>
      <c r="D11" s="23"/>
      <c r="E11" s="23"/>
      <c r="F11" s="80"/>
      <c r="G11" s="80"/>
      <c r="H11" s="80"/>
      <c r="I11" s="23"/>
      <c r="J11" s="23"/>
    </row>
    <row r="12" spans="1:12" s="11" customFormat="1" x14ac:dyDescent="0.25">
      <c r="A12" s="22"/>
      <c r="B12" s="227" t="s">
        <v>10</v>
      </c>
      <c r="C12" s="227"/>
      <c r="D12" s="23"/>
      <c r="E12" s="23"/>
      <c r="F12" s="80"/>
      <c r="G12" s="80"/>
      <c r="H12" s="80"/>
      <c r="I12" s="23"/>
      <c r="J12" s="23"/>
    </row>
    <row r="13" spans="1:12" s="11" customFormat="1" x14ac:dyDescent="0.25">
      <c r="A13" s="22" t="s">
        <v>13</v>
      </c>
      <c r="B13" s="228" t="s">
        <v>879</v>
      </c>
      <c r="C13" s="228"/>
      <c r="D13" s="24"/>
      <c r="E13" s="24"/>
      <c r="F13" s="80"/>
      <c r="G13" s="80"/>
      <c r="H13" s="80"/>
      <c r="I13" s="23"/>
      <c r="J13" s="23"/>
    </row>
    <row r="14" spans="1:12" s="11" customFormat="1" x14ac:dyDescent="0.25">
      <c r="A14" s="22" t="s">
        <v>14</v>
      </c>
      <c r="B14" s="248" t="s">
        <v>448</v>
      </c>
      <c r="C14" s="248"/>
      <c r="D14" s="25"/>
      <c r="E14" s="25"/>
      <c r="F14" s="80"/>
      <c r="G14" s="80"/>
      <c r="H14" s="80"/>
      <c r="I14" s="81"/>
      <c r="J14" s="23"/>
    </row>
    <row r="15" spans="1:12" s="11" customFormat="1" x14ac:dyDescent="0.25">
      <c r="A15" s="22" t="s">
        <v>16</v>
      </c>
      <c r="B15" s="364" t="s">
        <v>569</v>
      </c>
      <c r="C15" s="248"/>
      <c r="D15" s="25"/>
      <c r="E15" s="25"/>
      <c r="F15" s="80"/>
      <c r="G15" s="80"/>
      <c r="H15" s="80"/>
      <c r="I15" s="81"/>
      <c r="J15" s="23"/>
    </row>
    <row r="16" spans="1:12" s="11" customFormat="1" x14ac:dyDescent="0.25">
      <c r="A16" s="22"/>
      <c r="B16" s="364" t="s">
        <v>570</v>
      </c>
      <c r="C16" s="248"/>
      <c r="D16" s="25"/>
      <c r="E16" s="25"/>
      <c r="F16" s="80"/>
      <c r="G16" s="80"/>
      <c r="H16" s="80"/>
      <c r="I16" s="81"/>
      <c r="J16" s="23"/>
    </row>
    <row r="17" spans="1:18" s="11" customFormat="1" ht="17.25" customHeight="1" x14ac:dyDescent="0.25">
      <c r="A17" s="14" t="s">
        <v>548</v>
      </c>
      <c r="B17" s="28"/>
      <c r="C17" s="28"/>
      <c r="D17" s="28"/>
      <c r="E17" s="28"/>
      <c r="F17" s="80"/>
      <c r="G17" s="80"/>
      <c r="H17" s="80"/>
      <c r="I17" s="23"/>
      <c r="J17" s="23"/>
    </row>
    <row r="18" spans="1:18" s="16" customFormat="1" ht="42.75" customHeight="1" x14ac:dyDescent="0.25">
      <c r="A18" s="372" t="s">
        <v>99</v>
      </c>
      <c r="B18" s="372" t="s">
        <v>43</v>
      </c>
      <c r="C18" s="226" t="s">
        <v>51</v>
      </c>
      <c r="D18" s="1005" t="s">
        <v>411</v>
      </c>
      <c r="E18" s="1005"/>
      <c r="F18" s="1005" t="s">
        <v>412</v>
      </c>
      <c r="G18" s="1005"/>
      <c r="H18" s="372" t="s">
        <v>52</v>
      </c>
      <c r="I18" s="372" t="s">
        <v>53</v>
      </c>
      <c r="J18" s="372" t="s">
        <v>99</v>
      </c>
      <c r="K18" s="226" t="s">
        <v>51</v>
      </c>
      <c r="L18" s="1005" t="s">
        <v>411</v>
      </c>
      <c r="M18" s="1005"/>
      <c r="N18" s="1005" t="s">
        <v>412</v>
      </c>
      <c r="O18" s="1005"/>
      <c r="P18" s="372" t="s">
        <v>52</v>
      </c>
      <c r="Q18" s="372" t="s">
        <v>53</v>
      </c>
      <c r="R18" s="160"/>
    </row>
    <row r="19" spans="1:18" s="11" customFormat="1" ht="14.25" customHeight="1" x14ac:dyDescent="0.25">
      <c r="A19" s="243" t="s">
        <v>447</v>
      </c>
      <c r="B19" s="158" t="s">
        <v>27</v>
      </c>
      <c r="C19" s="244">
        <v>100</v>
      </c>
      <c r="D19" s="245">
        <v>99.1</v>
      </c>
      <c r="E19" s="245">
        <f t="shared" ref="E19:E30" si="0">C19-D19</f>
        <v>0.90000000000000568</v>
      </c>
      <c r="F19" s="245">
        <v>100.9</v>
      </c>
      <c r="G19" s="245">
        <f t="shared" ref="G19:G30" si="1">F19-C19</f>
        <v>0.90000000000000568</v>
      </c>
      <c r="H19" s="246">
        <v>124567</v>
      </c>
      <c r="I19" s="246">
        <v>50820</v>
      </c>
      <c r="J19" s="243" t="s">
        <v>399</v>
      </c>
      <c r="K19" s="244">
        <v>100</v>
      </c>
      <c r="L19" s="245">
        <v>99.1</v>
      </c>
      <c r="M19" s="245">
        <f t="shared" ref="M19:M30" si="2">K19-L19</f>
        <v>0.90000000000000568</v>
      </c>
      <c r="N19" s="245">
        <v>100.9</v>
      </c>
      <c r="O19" s="245">
        <f t="shared" ref="O19:O30" si="3">N19-K19</f>
        <v>0.90000000000000568</v>
      </c>
      <c r="P19" s="246">
        <v>128247</v>
      </c>
      <c r="Q19" s="246">
        <v>51981</v>
      </c>
    </row>
    <row r="20" spans="1:18" s="11" customFormat="1" ht="14.25" customHeight="1" x14ac:dyDescent="0.25">
      <c r="A20" s="243" t="s">
        <v>447</v>
      </c>
      <c r="B20" s="158" t="s">
        <v>288</v>
      </c>
      <c r="C20" s="244">
        <v>80.5</v>
      </c>
      <c r="D20" s="245">
        <v>67.2</v>
      </c>
      <c r="E20" s="245">
        <f t="shared" si="0"/>
        <v>13.299999999999997</v>
      </c>
      <c r="F20" s="245">
        <v>95.7</v>
      </c>
      <c r="G20" s="245">
        <f t="shared" si="1"/>
        <v>15.200000000000003</v>
      </c>
      <c r="H20" s="246">
        <v>374</v>
      </c>
      <c r="I20" s="246">
        <v>129</v>
      </c>
      <c r="J20" s="243" t="s">
        <v>399</v>
      </c>
      <c r="K20" s="244">
        <v>87.5</v>
      </c>
      <c r="L20" s="245">
        <v>73.7</v>
      </c>
      <c r="M20" s="245">
        <f t="shared" si="2"/>
        <v>13.799999999999997</v>
      </c>
      <c r="N20" s="245">
        <v>103.2</v>
      </c>
      <c r="O20" s="245">
        <f t="shared" si="3"/>
        <v>15.700000000000003</v>
      </c>
      <c r="P20" s="246">
        <v>380</v>
      </c>
      <c r="Q20" s="246">
        <v>141</v>
      </c>
    </row>
    <row r="21" spans="1:18" s="11" customFormat="1" ht="14.25" customHeight="1" x14ac:dyDescent="0.25">
      <c r="A21" s="243" t="s">
        <v>447</v>
      </c>
      <c r="B21" s="158" t="s">
        <v>33</v>
      </c>
      <c r="C21" s="244">
        <v>103.8</v>
      </c>
      <c r="D21" s="245">
        <v>91.2</v>
      </c>
      <c r="E21" s="245">
        <f t="shared" si="0"/>
        <v>12.599999999999994</v>
      </c>
      <c r="F21" s="245">
        <v>117.8</v>
      </c>
      <c r="G21" s="245">
        <f t="shared" si="1"/>
        <v>14</v>
      </c>
      <c r="H21" s="246">
        <v>561</v>
      </c>
      <c r="I21" s="246">
        <v>242</v>
      </c>
      <c r="J21" s="243" t="s">
        <v>399</v>
      </c>
      <c r="K21" s="244">
        <v>99.4</v>
      </c>
      <c r="L21" s="245">
        <v>87.5</v>
      </c>
      <c r="M21" s="245">
        <f t="shared" si="2"/>
        <v>11.900000000000006</v>
      </c>
      <c r="N21" s="245">
        <v>112.5</v>
      </c>
      <c r="O21" s="245">
        <f t="shared" si="3"/>
        <v>13.099999999999994</v>
      </c>
      <c r="P21" s="246">
        <v>601</v>
      </c>
      <c r="Q21" s="246">
        <v>250</v>
      </c>
    </row>
    <row r="22" spans="1:18" s="11" customFormat="1" ht="14.25" customHeight="1" x14ac:dyDescent="0.25">
      <c r="A22" s="243" t="s">
        <v>447</v>
      </c>
      <c r="B22" s="158" t="s">
        <v>290</v>
      </c>
      <c r="C22" s="244">
        <v>107.3</v>
      </c>
      <c r="D22" s="245">
        <v>96.1</v>
      </c>
      <c r="E22" s="245">
        <f t="shared" si="0"/>
        <v>11.200000000000003</v>
      </c>
      <c r="F22" s="245">
        <v>119.3</v>
      </c>
      <c r="G22" s="245">
        <f t="shared" si="1"/>
        <v>12</v>
      </c>
      <c r="H22" s="246">
        <v>733</v>
      </c>
      <c r="I22" s="246">
        <v>337</v>
      </c>
      <c r="J22" s="243" t="s">
        <v>399</v>
      </c>
      <c r="K22" s="244">
        <v>103.2</v>
      </c>
      <c r="L22" s="245">
        <v>92</v>
      </c>
      <c r="M22" s="245">
        <f t="shared" si="2"/>
        <v>11.200000000000003</v>
      </c>
      <c r="N22" s="245">
        <v>115.3</v>
      </c>
      <c r="O22" s="245">
        <f t="shared" si="3"/>
        <v>12.099999999999994</v>
      </c>
      <c r="P22" s="246">
        <v>720</v>
      </c>
      <c r="Q22" s="246">
        <v>311</v>
      </c>
    </row>
    <row r="23" spans="1:18" s="11" customFormat="1" ht="14.25" customHeight="1" x14ac:dyDescent="0.25">
      <c r="A23" s="243" t="s">
        <v>447</v>
      </c>
      <c r="B23" s="158" t="s">
        <v>296</v>
      </c>
      <c r="C23" s="244">
        <v>99.3</v>
      </c>
      <c r="D23" s="245">
        <v>73.5</v>
      </c>
      <c r="E23" s="245">
        <f t="shared" si="0"/>
        <v>25.799999999999997</v>
      </c>
      <c r="F23" s="245">
        <v>131.30000000000001</v>
      </c>
      <c r="G23" s="245">
        <f t="shared" si="1"/>
        <v>32.000000000000014</v>
      </c>
      <c r="H23" s="246">
        <v>122</v>
      </c>
      <c r="I23" s="246">
        <v>49</v>
      </c>
      <c r="J23" s="243" t="s">
        <v>399</v>
      </c>
      <c r="K23" s="244">
        <v>92.2</v>
      </c>
      <c r="L23" s="245">
        <v>66.2</v>
      </c>
      <c r="M23" s="245">
        <f t="shared" si="2"/>
        <v>26</v>
      </c>
      <c r="N23" s="245">
        <v>125.1</v>
      </c>
      <c r="O23" s="245">
        <f t="shared" si="3"/>
        <v>32.899999999999991</v>
      </c>
      <c r="P23" s="246">
        <v>112</v>
      </c>
      <c r="Q23" s="246">
        <v>41</v>
      </c>
    </row>
    <row r="24" spans="1:18" s="11" customFormat="1" ht="14.25" customHeight="1" x14ac:dyDescent="0.25">
      <c r="A24" s="243" t="s">
        <v>447</v>
      </c>
      <c r="B24" s="158" t="s">
        <v>298</v>
      </c>
      <c r="C24" s="244">
        <v>90.6</v>
      </c>
      <c r="D24" s="245">
        <v>76.099999999999994</v>
      </c>
      <c r="E24" s="245">
        <f t="shared" si="0"/>
        <v>14.5</v>
      </c>
      <c r="F24" s="245">
        <v>106.9</v>
      </c>
      <c r="G24" s="245">
        <f t="shared" si="1"/>
        <v>16.300000000000011</v>
      </c>
      <c r="H24" s="246">
        <v>350</v>
      </c>
      <c r="I24" s="246">
        <v>139</v>
      </c>
      <c r="J24" s="243" t="s">
        <v>399</v>
      </c>
      <c r="K24" s="244">
        <v>92.1</v>
      </c>
      <c r="L24" s="245">
        <v>77.599999999999994</v>
      </c>
      <c r="M24" s="245">
        <f t="shared" si="2"/>
        <v>14.5</v>
      </c>
      <c r="N24" s="245">
        <v>108.4</v>
      </c>
      <c r="O24" s="245">
        <f t="shared" si="3"/>
        <v>16.300000000000011</v>
      </c>
      <c r="P24" s="246">
        <v>361</v>
      </c>
      <c r="Q24" s="246">
        <v>144</v>
      </c>
    </row>
    <row r="25" spans="1:18" s="11" customFormat="1" ht="14.25" customHeight="1" x14ac:dyDescent="0.25">
      <c r="A25" s="243" t="s">
        <v>447</v>
      </c>
      <c r="B25" s="158" t="s">
        <v>294</v>
      </c>
      <c r="C25" s="244">
        <v>102.7</v>
      </c>
      <c r="D25" s="245">
        <v>92.7</v>
      </c>
      <c r="E25" s="245">
        <f t="shared" si="0"/>
        <v>10</v>
      </c>
      <c r="F25" s="245">
        <v>113.4</v>
      </c>
      <c r="G25" s="245">
        <f t="shared" si="1"/>
        <v>10.700000000000003</v>
      </c>
      <c r="H25" s="246">
        <v>890</v>
      </c>
      <c r="I25" s="246">
        <v>388</v>
      </c>
      <c r="J25" s="243" t="s">
        <v>399</v>
      </c>
      <c r="K25" s="244">
        <v>103.1</v>
      </c>
      <c r="L25" s="245">
        <v>93</v>
      </c>
      <c r="M25" s="245">
        <f t="shared" si="2"/>
        <v>10.099999999999994</v>
      </c>
      <c r="N25" s="245">
        <v>114</v>
      </c>
      <c r="O25" s="245">
        <f t="shared" si="3"/>
        <v>10.900000000000006</v>
      </c>
      <c r="P25" s="246">
        <v>878</v>
      </c>
      <c r="Q25" s="246">
        <v>381</v>
      </c>
    </row>
    <row r="26" spans="1:18" s="11" customFormat="1" ht="14.25" customHeight="1" x14ac:dyDescent="0.25">
      <c r="A26" s="243" t="s">
        <v>447</v>
      </c>
      <c r="B26" s="158" t="s">
        <v>300</v>
      </c>
      <c r="C26" s="244">
        <v>110.4</v>
      </c>
      <c r="D26" s="245">
        <v>94</v>
      </c>
      <c r="E26" s="245">
        <f t="shared" si="0"/>
        <v>16.400000000000006</v>
      </c>
      <c r="F26" s="245">
        <v>128.80000000000001</v>
      </c>
      <c r="G26" s="245">
        <f t="shared" si="1"/>
        <v>18.400000000000006</v>
      </c>
      <c r="H26" s="246">
        <v>354</v>
      </c>
      <c r="I26" s="246">
        <v>161</v>
      </c>
      <c r="J26" s="243" t="s">
        <v>399</v>
      </c>
      <c r="K26" s="244">
        <v>107.7</v>
      </c>
      <c r="L26" s="245">
        <v>92.1</v>
      </c>
      <c r="M26" s="245">
        <f t="shared" si="2"/>
        <v>15.600000000000009</v>
      </c>
      <c r="N26" s="245">
        <v>125.3</v>
      </c>
      <c r="O26" s="245">
        <f t="shared" si="3"/>
        <v>17.599999999999994</v>
      </c>
      <c r="P26" s="246">
        <v>386</v>
      </c>
      <c r="Q26" s="246">
        <v>168</v>
      </c>
    </row>
    <row r="27" spans="1:18" s="11" customFormat="1" ht="14.25" customHeight="1" x14ac:dyDescent="0.25">
      <c r="A27" s="243" t="s">
        <v>447</v>
      </c>
      <c r="B27" s="158" t="s">
        <v>302</v>
      </c>
      <c r="C27" s="244">
        <v>105.2</v>
      </c>
      <c r="D27" s="245">
        <v>90.1</v>
      </c>
      <c r="E27" s="245">
        <f t="shared" si="0"/>
        <v>15.100000000000009</v>
      </c>
      <c r="F27" s="245">
        <v>122.1</v>
      </c>
      <c r="G27" s="245">
        <f t="shared" si="1"/>
        <v>16.899999999999991</v>
      </c>
      <c r="H27" s="246">
        <v>385</v>
      </c>
      <c r="I27" s="246">
        <v>172</v>
      </c>
      <c r="J27" s="243" t="s">
        <v>399</v>
      </c>
      <c r="K27" s="244">
        <v>98.2</v>
      </c>
      <c r="L27" s="245">
        <v>83.9</v>
      </c>
      <c r="M27" s="245">
        <f t="shared" si="2"/>
        <v>14.299999999999997</v>
      </c>
      <c r="N27" s="245">
        <v>114.2</v>
      </c>
      <c r="O27" s="245">
        <f t="shared" si="3"/>
        <v>16</v>
      </c>
      <c r="P27" s="246">
        <v>409</v>
      </c>
      <c r="Q27" s="246">
        <v>168</v>
      </c>
    </row>
    <row r="28" spans="1:18" s="11" customFormat="1" ht="14.25" customHeight="1" x14ac:dyDescent="0.25">
      <c r="A28" s="243" t="s">
        <v>447</v>
      </c>
      <c r="B28" s="158" t="s">
        <v>292</v>
      </c>
      <c r="C28" s="244">
        <v>99.7</v>
      </c>
      <c r="D28" s="245">
        <v>81.099999999999994</v>
      </c>
      <c r="E28" s="245">
        <f t="shared" si="0"/>
        <v>18.600000000000009</v>
      </c>
      <c r="F28" s="245">
        <v>121.4</v>
      </c>
      <c r="G28" s="245">
        <f t="shared" si="1"/>
        <v>21.700000000000003</v>
      </c>
      <c r="H28" s="246">
        <v>237</v>
      </c>
      <c r="I28" s="246">
        <v>99</v>
      </c>
      <c r="J28" s="243" t="s">
        <v>399</v>
      </c>
      <c r="K28" s="244">
        <v>94.4</v>
      </c>
      <c r="L28" s="245">
        <v>76.599999999999994</v>
      </c>
      <c r="M28" s="245">
        <f t="shared" si="2"/>
        <v>17.800000000000011</v>
      </c>
      <c r="N28" s="245">
        <v>115.2</v>
      </c>
      <c r="O28" s="245">
        <f t="shared" si="3"/>
        <v>20.799999999999997</v>
      </c>
      <c r="P28" s="246">
        <v>250</v>
      </c>
      <c r="Q28" s="246">
        <v>97</v>
      </c>
    </row>
    <row r="29" spans="1:18" s="11" customFormat="1" ht="14.25" customHeight="1" x14ac:dyDescent="0.25">
      <c r="A29" s="243" t="s">
        <v>447</v>
      </c>
      <c r="B29" s="158" t="s">
        <v>304</v>
      </c>
      <c r="C29" s="244">
        <v>87.1</v>
      </c>
      <c r="D29" s="245">
        <v>75.099999999999994</v>
      </c>
      <c r="E29" s="245">
        <f t="shared" si="0"/>
        <v>12</v>
      </c>
      <c r="F29" s="245">
        <v>100.5</v>
      </c>
      <c r="G29" s="245">
        <f t="shared" si="1"/>
        <v>13.400000000000006</v>
      </c>
      <c r="H29" s="246">
        <v>528</v>
      </c>
      <c r="I29" s="246">
        <v>187</v>
      </c>
      <c r="J29" s="243" t="s">
        <v>399</v>
      </c>
      <c r="K29" s="244">
        <v>91.4</v>
      </c>
      <c r="L29" s="245">
        <v>79.599999999999994</v>
      </c>
      <c r="M29" s="245">
        <f t="shared" si="2"/>
        <v>11.800000000000011</v>
      </c>
      <c r="N29" s="245">
        <v>104.5</v>
      </c>
      <c r="O29" s="245">
        <f t="shared" si="3"/>
        <v>13.099999999999994</v>
      </c>
      <c r="P29" s="246">
        <v>578</v>
      </c>
      <c r="Q29" s="246">
        <v>216</v>
      </c>
    </row>
    <row r="30" spans="1:18" s="11" customFormat="1" ht="14.25" customHeight="1" x14ac:dyDescent="0.25">
      <c r="A30" s="243" t="s">
        <v>447</v>
      </c>
      <c r="B30" s="158" t="s">
        <v>306</v>
      </c>
      <c r="C30" s="244">
        <v>103.3</v>
      </c>
      <c r="D30" s="245">
        <v>90.4</v>
      </c>
      <c r="E30" s="245">
        <f t="shared" si="0"/>
        <v>12.899999999999991</v>
      </c>
      <c r="F30" s="245">
        <v>117.6</v>
      </c>
      <c r="G30" s="245">
        <f t="shared" si="1"/>
        <v>14.299999999999997</v>
      </c>
      <c r="H30" s="246">
        <v>502</v>
      </c>
      <c r="I30" s="246">
        <v>230</v>
      </c>
      <c r="J30" s="243" t="s">
        <v>399</v>
      </c>
      <c r="K30" s="244">
        <v>100.2</v>
      </c>
      <c r="L30" s="245">
        <v>87.6</v>
      </c>
      <c r="M30" s="245">
        <f t="shared" si="2"/>
        <v>12.600000000000009</v>
      </c>
      <c r="N30" s="245">
        <v>114</v>
      </c>
      <c r="O30" s="245">
        <f t="shared" si="3"/>
        <v>13.799999999999997</v>
      </c>
      <c r="P30" s="246">
        <v>521</v>
      </c>
      <c r="Q30" s="246">
        <v>229</v>
      </c>
    </row>
    <row r="31" spans="1:18" s="9" customFormat="1" ht="15.75" x14ac:dyDescent="0.25">
      <c r="A31" s="8"/>
      <c r="B31" s="8"/>
      <c r="C31" s="8"/>
      <c r="D31" s="8"/>
      <c r="E31" s="79"/>
      <c r="F31" s="79"/>
      <c r="G31" s="79"/>
      <c r="H31" s="8"/>
      <c r="I31" s="8"/>
    </row>
    <row r="67" spans="20:21" s="11" customFormat="1" ht="14.25" customHeight="1" x14ac:dyDescent="0.25"/>
    <row r="68" spans="20:21" s="9" customFormat="1" ht="15.75" x14ac:dyDescent="0.25">
      <c r="T68" s="11"/>
      <c r="U68" s="11"/>
    </row>
    <row r="69" spans="20:21" s="9" customFormat="1" ht="15.75" x14ac:dyDescent="0.25">
      <c r="T69" s="11"/>
      <c r="U69" s="11"/>
    </row>
    <row r="70" spans="20:21" s="9" customFormat="1" ht="15.75" x14ac:dyDescent="0.25">
      <c r="T70" s="11"/>
      <c r="U70" s="11"/>
    </row>
    <row r="71" spans="20:21" s="9" customFormat="1" ht="15.75" x14ac:dyDescent="0.25">
      <c r="T71" s="11"/>
      <c r="U71" s="11"/>
    </row>
    <row r="72" spans="20:21" s="9" customFormat="1" ht="15.75" x14ac:dyDescent="0.25">
      <c r="T72" s="11"/>
      <c r="U72" s="11"/>
    </row>
    <row r="73" spans="20:21" s="9" customFormat="1" ht="15.75" x14ac:dyDescent="0.25">
      <c r="T73" s="11"/>
      <c r="U73" s="11"/>
    </row>
    <row r="74" spans="20:21" s="9" customFormat="1" ht="15.75" x14ac:dyDescent="0.25">
      <c r="T74" s="11"/>
      <c r="U74" s="11"/>
    </row>
    <row r="75" spans="20:21" s="9" customFormat="1" ht="15.75" x14ac:dyDescent="0.25">
      <c r="T75" s="11"/>
      <c r="U75" s="11"/>
    </row>
    <row r="76" spans="20:21" s="9" customFormat="1" ht="15.75" x14ac:dyDescent="0.25">
      <c r="T76" s="11"/>
      <c r="U76" s="11"/>
    </row>
    <row r="77" spans="20:21" s="9" customFormat="1" ht="15.75" x14ac:dyDescent="0.25">
      <c r="T77" s="11"/>
      <c r="U77" s="11"/>
    </row>
    <row r="78" spans="20:21" s="9" customFormat="1" ht="15.75" x14ac:dyDescent="0.25">
      <c r="T78" s="11"/>
      <c r="U78" s="11"/>
    </row>
  </sheetData>
  <sortState ref="A66:I89">
    <sortCondition ref="A66:A89"/>
    <sortCondition ref="B66:B89"/>
  </sortState>
  <mergeCells count="6">
    <mergeCell ref="N18:O18"/>
    <mergeCell ref="L18:M18"/>
    <mergeCell ref="A6:J6"/>
    <mergeCell ref="K9:L9"/>
    <mergeCell ref="D18:E18"/>
    <mergeCell ref="F18:G18"/>
  </mergeCells>
  <hyperlinks>
    <hyperlink ref="K9" location="List!A30" display="Return to list"/>
    <hyperlink ref="K9:L9" location="List!A31" display="Return to list"/>
  </hyperlinks>
  <pageMargins left="0.7" right="0.7" top="0.75" bottom="0.75" header="0.3" footer="0.3"/>
  <pageSetup paperSize="9" orientation="portrait" verticalDpi="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T68"/>
  <sheetViews>
    <sheetView showGridLines="0" workbookViewId="0">
      <selection activeCell="J75" sqref="J75"/>
    </sheetView>
  </sheetViews>
  <sheetFormatPr defaultColWidth="10.28515625" defaultRowHeight="15" x14ac:dyDescent="0.25"/>
  <cols>
    <col min="1" max="1" width="26.28515625" style="451" customWidth="1"/>
    <col min="2" max="2" width="33.7109375" style="451" customWidth="1"/>
    <col min="3" max="3" width="16.85546875" style="451" customWidth="1"/>
    <col min="4" max="4" width="13.140625" style="451" customWidth="1"/>
    <col min="5" max="5" width="6.7109375" style="451" customWidth="1"/>
    <col min="6" max="6" width="9.140625" style="451" customWidth="1"/>
    <col min="7" max="7" width="7.7109375" style="451" customWidth="1"/>
    <col min="8" max="8" width="14.85546875" style="451" customWidth="1"/>
    <col min="9" max="9" width="11" style="451" customWidth="1"/>
    <col min="10" max="10" width="14.85546875" style="451" customWidth="1"/>
    <col min="11" max="11" width="36.5703125" style="451" customWidth="1"/>
    <col min="12" max="12" width="17.140625" style="451" customWidth="1"/>
    <col min="13" max="13" width="10.5703125" style="451" customWidth="1"/>
    <col min="14" max="14" width="8.140625" style="451" customWidth="1"/>
    <col min="15" max="15" width="9.85546875" style="451" customWidth="1"/>
    <col min="16" max="16" width="5.28515625" style="451" customWidth="1"/>
    <col min="17" max="17" width="11.85546875" style="451" customWidth="1"/>
    <col min="18" max="18" width="10.85546875" style="451" customWidth="1"/>
    <col min="19" max="20" width="14.85546875" style="451" customWidth="1"/>
    <col min="21" max="16384" width="10.28515625" style="451"/>
  </cols>
  <sheetData>
    <row r="1" spans="1:11" s="518" customFormat="1" x14ac:dyDescent="0.25"/>
    <row r="2" spans="1:11" s="518" customFormat="1" ht="85.5" customHeight="1" x14ac:dyDescent="0.25">
      <c r="A2" s="979" t="s">
        <v>659</v>
      </c>
      <c r="B2" s="979"/>
      <c r="C2" s="979"/>
      <c r="D2" s="979"/>
      <c r="E2" s="979"/>
      <c r="F2" s="979"/>
      <c r="G2" s="979"/>
      <c r="H2" s="979"/>
    </row>
    <row r="3" spans="1:11" s="507" customFormat="1" ht="26.25" x14ac:dyDescent="0.25">
      <c r="A3" s="1007" t="s">
        <v>313</v>
      </c>
      <c r="B3" s="1007"/>
    </row>
    <row r="4" spans="1:11" s="507" customFormat="1" x14ac:dyDescent="0.25">
      <c r="A4" s="969" t="s">
        <v>921</v>
      </c>
      <c r="B4" s="969"/>
    </row>
    <row r="5" spans="1:11" s="507" customFormat="1" x14ac:dyDescent="0.25">
      <c r="A5" s="969" t="s">
        <v>601</v>
      </c>
      <c r="B5" s="969"/>
    </row>
    <row r="6" spans="1:11" s="507" customFormat="1" ht="14.25" customHeight="1" x14ac:dyDescent="0.25">
      <c r="A6" s="981" t="s">
        <v>602</v>
      </c>
      <c r="B6" s="981"/>
    </row>
    <row r="7" spans="1:11" s="507" customFormat="1" ht="14.25" customHeight="1" x14ac:dyDescent="0.25">
      <c r="A7" s="589"/>
      <c r="B7" s="589"/>
    </row>
    <row r="8" spans="1:11" s="507" customFormat="1" x14ac:dyDescent="0.25">
      <c r="A8" s="972" t="s">
        <v>603</v>
      </c>
      <c r="B8" s="972"/>
    </row>
    <row r="9" spans="1:11" s="507" customFormat="1" ht="14.25" customHeight="1" x14ac:dyDescent="0.25">
      <c r="A9" s="973" t="s">
        <v>847</v>
      </c>
      <c r="B9" s="973"/>
      <c r="C9" s="973"/>
      <c r="D9" s="973"/>
      <c r="E9" s="973"/>
      <c r="F9" s="973"/>
      <c r="G9" s="973"/>
      <c r="H9" s="973"/>
      <c r="I9" s="973"/>
      <c r="J9" s="973"/>
    </row>
    <row r="10" spans="1:11" s="507" customFormat="1" ht="14.25" customHeight="1" x14ac:dyDescent="0.25">
      <c r="A10" s="973" t="s">
        <v>660</v>
      </c>
      <c r="B10" s="973"/>
      <c r="C10" s="973"/>
      <c r="D10" s="973"/>
      <c r="E10" s="973"/>
      <c r="F10" s="973"/>
    </row>
    <row r="11" spans="1:11" s="507" customFormat="1" x14ac:dyDescent="0.25">
      <c r="A11" s="969"/>
      <c r="B11" s="969"/>
    </row>
    <row r="12" spans="1:11" s="507" customFormat="1" ht="14.25" customHeight="1" x14ac:dyDescent="0.25">
      <c r="A12" s="988" t="s">
        <v>848</v>
      </c>
      <c r="B12" s="988"/>
      <c r="C12" s="988"/>
      <c r="D12" s="988"/>
      <c r="E12" s="988"/>
      <c r="F12" s="988"/>
      <c r="G12" s="988"/>
    </row>
    <row r="13" spans="1:11" s="507" customFormat="1" ht="20.25" customHeight="1" x14ac:dyDescent="0.25">
      <c r="A13" s="1012" t="s">
        <v>922</v>
      </c>
      <c r="B13" s="1012"/>
      <c r="C13" s="1012"/>
      <c r="D13" s="1012"/>
      <c r="E13" s="1012"/>
      <c r="F13" s="1012"/>
      <c r="G13" s="1012"/>
      <c r="H13" s="1012"/>
      <c r="I13" s="1012"/>
      <c r="J13" s="1012"/>
      <c r="K13" s="1012"/>
    </row>
    <row r="14" spans="1:11" s="507" customFormat="1" ht="15" customHeight="1" x14ac:dyDescent="0.25">
      <c r="A14" s="988" t="s">
        <v>632</v>
      </c>
      <c r="B14" s="988"/>
      <c r="C14" s="988"/>
      <c r="D14" s="988"/>
      <c r="E14" s="988"/>
      <c r="F14" s="988"/>
      <c r="G14" s="988"/>
      <c r="H14" s="988"/>
    </row>
    <row r="15" spans="1:11" s="507" customFormat="1" ht="15" customHeight="1" x14ac:dyDescent="0.25">
      <c r="A15" s="1009" t="s">
        <v>849</v>
      </c>
      <c r="B15" s="1009"/>
      <c r="C15" s="1009"/>
      <c r="D15" s="1009"/>
      <c r="E15" s="1009"/>
      <c r="F15" s="1009"/>
      <c r="G15" s="1009"/>
      <c r="H15" s="1009"/>
    </row>
    <row r="16" spans="1:11" s="507" customFormat="1" ht="15" customHeight="1" x14ac:dyDescent="0.25">
      <c r="A16" s="970" t="s">
        <v>850</v>
      </c>
      <c r="B16" s="970"/>
      <c r="C16" s="970"/>
      <c r="D16" s="970"/>
      <c r="E16" s="970"/>
      <c r="F16" s="970"/>
      <c r="G16" s="970"/>
      <c r="H16" s="970"/>
      <c r="I16" s="970"/>
    </row>
    <row r="18" spans="1:20" s="429" customFormat="1" ht="12" customHeight="1" x14ac:dyDescent="0.2">
      <c r="A18" s="428" t="s">
        <v>662</v>
      </c>
      <c r="B18" s="428"/>
      <c r="C18" s="428"/>
    </row>
    <row r="19" spans="1:20" s="429" customFormat="1" ht="12" customHeight="1" x14ac:dyDescent="0.2">
      <c r="A19" s="428" t="s">
        <v>851</v>
      </c>
      <c r="B19" s="428"/>
      <c r="C19" s="428"/>
    </row>
    <row r="20" spans="1:20" s="429" customFormat="1" ht="12" customHeight="1" x14ac:dyDescent="0.2">
      <c r="A20" s="428" t="s">
        <v>636</v>
      </c>
      <c r="B20" s="428"/>
      <c r="C20" s="428"/>
    </row>
    <row r="21" spans="1:20" s="429" customFormat="1" ht="12" customHeight="1" x14ac:dyDescent="0.2">
      <c r="A21" s="428" t="s">
        <v>663</v>
      </c>
      <c r="B21" s="428"/>
      <c r="C21" s="428"/>
    </row>
    <row r="22" spans="1:20" s="429" customFormat="1" ht="12" customHeight="1" x14ac:dyDescent="0.2">
      <c r="A22" s="428"/>
      <c r="B22" s="428"/>
      <c r="C22" s="428"/>
    </row>
    <row r="24" spans="1:20" s="590" customFormat="1" ht="15" customHeight="1" x14ac:dyDescent="0.25">
      <c r="A24" s="769" t="s">
        <v>99</v>
      </c>
      <c r="B24" s="769" t="s">
        <v>43</v>
      </c>
      <c r="C24" s="611" t="s">
        <v>60</v>
      </c>
      <c r="D24" s="1008" t="s">
        <v>411</v>
      </c>
      <c r="E24" s="1008"/>
      <c r="F24" s="1008" t="s">
        <v>412</v>
      </c>
      <c r="G24" s="1008"/>
      <c r="H24" s="769" t="s">
        <v>52</v>
      </c>
      <c r="I24" s="769" t="s">
        <v>53</v>
      </c>
      <c r="J24" s="769" t="s">
        <v>99</v>
      </c>
      <c r="K24" s="769" t="s">
        <v>43</v>
      </c>
      <c r="L24" s="611" t="s">
        <v>60</v>
      </c>
      <c r="M24" s="1008" t="s">
        <v>411</v>
      </c>
      <c r="N24" s="1008"/>
      <c r="O24" s="1008" t="s">
        <v>412</v>
      </c>
      <c r="P24" s="1008"/>
      <c r="Q24" s="769" t="s">
        <v>52</v>
      </c>
      <c r="R24" s="769" t="s">
        <v>53</v>
      </c>
    </row>
    <row r="25" spans="1:20" s="505" customFormat="1" ht="15.75" x14ac:dyDescent="0.25">
      <c r="A25" s="643" t="s">
        <v>119</v>
      </c>
      <c r="B25" s="644" t="s">
        <v>27</v>
      </c>
      <c r="C25" s="611">
        <v>439.1</v>
      </c>
      <c r="D25" s="772">
        <v>435.4</v>
      </c>
      <c r="E25" s="772">
        <f>C25-D25</f>
        <v>3.7000000000000455</v>
      </c>
      <c r="F25" s="772">
        <v>442.8</v>
      </c>
      <c r="G25" s="772">
        <f>F25-C25</f>
        <v>3.6999999999999886</v>
      </c>
      <c r="H25" s="773">
        <v>12389023</v>
      </c>
      <c r="I25" s="773">
        <v>53997</v>
      </c>
      <c r="J25" s="774" t="s">
        <v>119</v>
      </c>
      <c r="K25" s="774" t="s">
        <v>288</v>
      </c>
      <c r="L25" s="611">
        <v>305.2</v>
      </c>
      <c r="M25" s="775">
        <v>262.39999999999998</v>
      </c>
      <c r="N25" s="772">
        <f>L25-M25</f>
        <v>42.800000000000011</v>
      </c>
      <c r="O25" s="775">
        <v>352.9</v>
      </c>
      <c r="P25" s="772">
        <f>O25-L25</f>
        <v>47.699999999999989</v>
      </c>
      <c r="Q25" s="776">
        <v>56109</v>
      </c>
      <c r="R25" s="776">
        <v>183</v>
      </c>
      <c r="S25" s="429"/>
      <c r="T25" s="429"/>
    </row>
    <row r="26" spans="1:20" s="429" customFormat="1" ht="15.75" customHeight="1" x14ac:dyDescent="0.25">
      <c r="A26" s="643" t="s">
        <v>453</v>
      </c>
      <c r="B26" s="644" t="s">
        <v>27</v>
      </c>
      <c r="C26" s="611">
        <v>436.6</v>
      </c>
      <c r="D26" s="772">
        <v>433</v>
      </c>
      <c r="E26" s="772">
        <f>C26-D26</f>
        <v>3.6000000000000227</v>
      </c>
      <c r="F26" s="772">
        <v>440.3</v>
      </c>
      <c r="G26" s="772">
        <f>F26-C26</f>
        <v>3.6999999999999886</v>
      </c>
      <c r="H26" s="773">
        <v>12577557</v>
      </c>
      <c r="I26" s="773">
        <v>54370</v>
      </c>
      <c r="J26" s="777" t="s">
        <v>453</v>
      </c>
      <c r="K26" s="778" t="s">
        <v>288</v>
      </c>
      <c r="L26" s="611">
        <v>226.5</v>
      </c>
      <c r="M26" s="775">
        <v>190.4</v>
      </c>
      <c r="N26" s="772">
        <f>L26-M26</f>
        <v>36.099999999999994</v>
      </c>
      <c r="O26" s="775">
        <v>267.39999999999998</v>
      </c>
      <c r="P26" s="772">
        <f>O26-L26</f>
        <v>40.899999999999977</v>
      </c>
      <c r="Q26" s="776">
        <v>57169</v>
      </c>
      <c r="R26" s="776">
        <v>140</v>
      </c>
    </row>
    <row r="27" spans="1:20" s="429" customFormat="1" ht="20.25" customHeight="1" x14ac:dyDescent="0.25">
      <c r="A27" s="644" t="s">
        <v>736</v>
      </c>
      <c r="B27" s="644" t="s">
        <v>27</v>
      </c>
      <c r="C27" s="611">
        <v>432.2</v>
      </c>
      <c r="D27" s="772">
        <v>428.6</v>
      </c>
      <c r="E27" s="772">
        <f>C27-D27</f>
        <v>3.5999999999999659</v>
      </c>
      <c r="F27" s="772">
        <v>435.8</v>
      </c>
      <c r="G27" s="772">
        <f>F27-C27</f>
        <v>3.6000000000000227</v>
      </c>
      <c r="H27" s="773">
        <v>12745235</v>
      </c>
      <c r="I27" s="773">
        <v>54536</v>
      </c>
      <c r="J27" s="643" t="s">
        <v>736</v>
      </c>
      <c r="K27" s="644" t="s">
        <v>288</v>
      </c>
      <c r="L27" s="611">
        <v>247</v>
      </c>
      <c r="M27" s="772">
        <v>209.5</v>
      </c>
      <c r="N27" s="772">
        <f>L27-M27</f>
        <v>37.5</v>
      </c>
      <c r="O27" s="772">
        <v>289.3</v>
      </c>
      <c r="P27" s="772">
        <f>O27-L27</f>
        <v>42.300000000000011</v>
      </c>
      <c r="Q27" s="773">
        <v>58231</v>
      </c>
      <c r="R27" s="773">
        <v>155</v>
      </c>
      <c r="S27" s="505"/>
      <c r="T27" s="505"/>
    </row>
    <row r="28" spans="1:20" s="596" customFormat="1" ht="12.75" x14ac:dyDescent="0.2">
      <c r="A28" s="591"/>
      <c r="B28" s="591"/>
      <c r="C28" s="592"/>
      <c r="D28" s="593"/>
      <c r="E28" s="593"/>
      <c r="F28" s="593"/>
      <c r="G28" s="593"/>
      <c r="H28" s="594"/>
      <c r="I28" s="594"/>
      <c r="J28" s="595"/>
      <c r="K28" s="591"/>
      <c r="L28" s="592"/>
      <c r="M28" s="593"/>
      <c r="N28" s="593"/>
      <c r="O28" s="593"/>
      <c r="P28" s="593"/>
      <c r="Q28" s="594"/>
      <c r="R28" s="594"/>
    </row>
    <row r="29" spans="1:20" s="596" customFormat="1" ht="12.75" x14ac:dyDescent="0.2">
      <c r="A29" s="591"/>
      <c r="B29" s="591"/>
      <c r="C29" s="592"/>
      <c r="D29" s="593"/>
      <c r="E29" s="593"/>
      <c r="F29" s="593"/>
      <c r="G29" s="593"/>
      <c r="H29" s="594"/>
      <c r="I29" s="594"/>
      <c r="J29" s="595"/>
      <c r="K29" s="591"/>
      <c r="L29" s="592"/>
      <c r="M29" s="593"/>
      <c r="N29" s="593"/>
      <c r="O29" s="593"/>
      <c r="P29" s="593"/>
      <c r="Q29" s="594"/>
      <c r="R29" s="594"/>
    </row>
    <row r="30" spans="1:20" s="596" customFormat="1" ht="12.75" x14ac:dyDescent="0.2">
      <c r="A30" s="591"/>
      <c r="B30" s="591"/>
      <c r="C30" s="592"/>
      <c r="D30" s="593"/>
      <c r="E30" s="593"/>
      <c r="F30" s="593"/>
      <c r="G30" s="593"/>
      <c r="H30" s="594"/>
      <c r="I30" s="594"/>
      <c r="J30" s="595"/>
      <c r="K30" s="591"/>
      <c r="L30" s="592"/>
      <c r="M30" s="593"/>
      <c r="N30" s="593"/>
      <c r="O30" s="593"/>
      <c r="P30" s="593"/>
      <c r="Q30" s="594"/>
      <c r="R30" s="594"/>
    </row>
    <row r="31" spans="1:20" s="429" customFormat="1" ht="12.75" x14ac:dyDescent="0.2">
      <c r="A31" s="597"/>
      <c r="B31" s="597"/>
      <c r="C31" s="592"/>
      <c r="D31" s="598"/>
      <c r="E31" s="598"/>
      <c r="F31" s="598"/>
      <c r="G31" s="598"/>
      <c r="H31" s="599"/>
      <c r="I31" s="599"/>
      <c r="J31" s="600"/>
      <c r="K31" s="597"/>
      <c r="L31" s="592"/>
      <c r="M31" s="598"/>
      <c r="N31" s="598"/>
      <c r="O31" s="598"/>
      <c r="P31" s="598"/>
      <c r="Q31" s="599"/>
      <c r="R31" s="599"/>
    </row>
    <row r="32" spans="1:20" s="429" customFormat="1" ht="12.75" x14ac:dyDescent="0.2">
      <c r="A32" s="597"/>
      <c r="B32" s="597"/>
      <c r="C32" s="592"/>
      <c r="D32" s="598"/>
      <c r="E32" s="598"/>
      <c r="F32" s="598"/>
      <c r="G32" s="598"/>
      <c r="H32" s="599"/>
      <c r="I32" s="599"/>
      <c r="J32" s="600"/>
      <c r="K32" s="597"/>
      <c r="L32" s="592"/>
      <c r="M32" s="598"/>
      <c r="N32" s="598"/>
      <c r="O32" s="598"/>
      <c r="P32" s="598"/>
      <c r="Q32" s="599"/>
      <c r="R32" s="599"/>
    </row>
    <row r="33" spans="1:18" s="429" customFormat="1" ht="12.75" x14ac:dyDescent="0.2">
      <c r="A33" s="597"/>
      <c r="B33" s="597"/>
      <c r="C33" s="592"/>
      <c r="D33" s="598"/>
      <c r="E33" s="598"/>
      <c r="F33" s="598"/>
      <c r="G33" s="598"/>
      <c r="H33" s="599"/>
      <c r="I33" s="599"/>
      <c r="J33" s="600"/>
      <c r="K33" s="597"/>
      <c r="L33" s="592"/>
      <c r="M33" s="598"/>
      <c r="N33" s="598"/>
      <c r="O33" s="598"/>
      <c r="P33" s="598"/>
      <c r="Q33" s="599"/>
      <c r="R33" s="599"/>
    </row>
    <row r="34" spans="1:18" s="429" customFormat="1" ht="12.75" x14ac:dyDescent="0.2">
      <c r="A34" s="597"/>
      <c r="B34" s="597"/>
      <c r="C34" s="601"/>
      <c r="D34" s="598"/>
      <c r="E34" s="598"/>
      <c r="F34" s="598"/>
      <c r="G34" s="598"/>
      <c r="H34" s="599"/>
      <c r="I34" s="599"/>
      <c r="J34" s="600"/>
      <c r="K34" s="597"/>
      <c r="L34" s="592"/>
      <c r="M34" s="598"/>
      <c r="N34" s="598"/>
      <c r="O34" s="598"/>
      <c r="P34" s="598"/>
      <c r="Q34" s="599"/>
      <c r="R34" s="599"/>
    </row>
    <row r="35" spans="1:18" s="429" customFormat="1" ht="12.75" x14ac:dyDescent="0.2">
      <c r="A35" s="597"/>
      <c r="B35" s="597"/>
      <c r="C35" s="601"/>
      <c r="D35" s="598"/>
      <c r="E35" s="598"/>
      <c r="F35" s="598"/>
      <c r="G35" s="598"/>
      <c r="H35" s="599"/>
      <c r="I35" s="599"/>
      <c r="J35" s="600"/>
      <c r="K35" s="597"/>
      <c r="L35" s="592"/>
      <c r="M35" s="598"/>
      <c r="N35" s="598"/>
      <c r="O35" s="598"/>
      <c r="P35" s="598"/>
      <c r="Q35" s="599"/>
      <c r="R35" s="599"/>
    </row>
    <row r="36" spans="1:18" s="429" customFormat="1" ht="12.75" x14ac:dyDescent="0.2">
      <c r="A36" s="597"/>
      <c r="B36" s="597"/>
      <c r="C36" s="601"/>
      <c r="D36" s="598"/>
      <c r="E36" s="598"/>
      <c r="F36" s="598"/>
      <c r="G36" s="598"/>
      <c r="H36" s="599"/>
      <c r="I36" s="599"/>
      <c r="J36" s="600"/>
      <c r="K36" s="597"/>
      <c r="L36" s="592"/>
      <c r="M36" s="598"/>
      <c r="N36" s="598"/>
      <c r="O36" s="598"/>
      <c r="P36" s="598"/>
      <c r="Q36" s="599"/>
      <c r="R36" s="599"/>
    </row>
    <row r="37" spans="1:18" s="429" customFormat="1" ht="12.75" x14ac:dyDescent="0.2">
      <c r="A37" s="597"/>
      <c r="B37" s="597"/>
      <c r="C37" s="601"/>
      <c r="D37" s="598"/>
      <c r="E37" s="598"/>
      <c r="F37" s="598"/>
      <c r="G37" s="598"/>
      <c r="H37" s="599"/>
      <c r="I37" s="599"/>
      <c r="J37" s="600"/>
      <c r="K37" s="597"/>
      <c r="L37" s="592"/>
      <c r="M37" s="598"/>
      <c r="N37" s="598"/>
      <c r="O37" s="598"/>
      <c r="P37" s="598"/>
      <c r="Q37" s="599"/>
      <c r="R37" s="599"/>
    </row>
    <row r="38" spans="1:18" s="429" customFormat="1" ht="12.75" x14ac:dyDescent="0.2">
      <c r="A38" s="597"/>
      <c r="B38" s="597"/>
      <c r="C38" s="601"/>
      <c r="D38" s="598"/>
      <c r="E38" s="598"/>
      <c r="F38" s="598"/>
      <c r="G38" s="598"/>
      <c r="H38" s="599"/>
      <c r="I38" s="599"/>
      <c r="J38" s="600"/>
      <c r="K38" s="597"/>
      <c r="L38" s="592"/>
      <c r="M38" s="598"/>
      <c r="N38" s="598"/>
      <c r="O38" s="598"/>
      <c r="P38" s="598"/>
      <c r="Q38" s="599"/>
      <c r="R38" s="599"/>
    </row>
    <row r="39" spans="1:18" s="429" customFormat="1" ht="12.75" x14ac:dyDescent="0.2">
      <c r="A39" s="597"/>
      <c r="B39" s="597"/>
      <c r="C39" s="601"/>
      <c r="D39" s="598"/>
      <c r="E39" s="598"/>
      <c r="F39" s="598"/>
      <c r="G39" s="598"/>
      <c r="H39" s="599"/>
      <c r="I39" s="599"/>
      <c r="J39" s="600"/>
      <c r="K39" s="597"/>
      <c r="L39" s="592"/>
      <c r="M39" s="598"/>
      <c r="N39" s="598"/>
      <c r="O39" s="598"/>
      <c r="P39" s="598"/>
      <c r="Q39" s="599"/>
      <c r="R39" s="599"/>
    </row>
    <row r="40" spans="1:18" s="429" customFormat="1" ht="12.75" x14ac:dyDescent="0.2">
      <c r="A40" s="597"/>
      <c r="B40" s="597"/>
      <c r="C40" s="601"/>
      <c r="D40" s="598"/>
      <c r="E40" s="598"/>
      <c r="F40" s="598"/>
      <c r="G40" s="598"/>
      <c r="H40" s="599"/>
      <c r="I40" s="599"/>
      <c r="J40" s="600"/>
      <c r="K40" s="597"/>
      <c r="L40" s="592"/>
      <c r="M40" s="598"/>
      <c r="N40" s="598"/>
      <c r="O40" s="598"/>
      <c r="P40" s="598"/>
      <c r="Q40" s="599"/>
      <c r="R40" s="599"/>
    </row>
    <row r="41" spans="1:18" s="596" customFormat="1" ht="14.25" customHeight="1" x14ac:dyDescent="0.2">
      <c r="A41" s="591"/>
      <c r="B41" s="591"/>
      <c r="C41" s="592"/>
      <c r="D41" s="593"/>
      <c r="E41" s="593"/>
      <c r="F41" s="593"/>
      <c r="G41" s="593"/>
      <c r="H41" s="594"/>
      <c r="I41" s="594"/>
      <c r="J41" s="595"/>
      <c r="K41" s="591"/>
      <c r="L41" s="592"/>
      <c r="M41" s="593"/>
      <c r="N41" s="593"/>
      <c r="O41" s="593"/>
      <c r="P41" s="593"/>
      <c r="Q41" s="594"/>
      <c r="R41" s="594"/>
    </row>
    <row r="42" spans="1:18" s="596" customFormat="1" ht="12.75" x14ac:dyDescent="0.2">
      <c r="A42" s="591"/>
      <c r="B42" s="591"/>
      <c r="C42" s="592"/>
      <c r="D42" s="593"/>
      <c r="E42" s="593"/>
      <c r="F42" s="593"/>
      <c r="G42" s="593"/>
      <c r="H42" s="594"/>
      <c r="I42" s="594"/>
      <c r="J42" s="595"/>
      <c r="K42" s="591"/>
      <c r="L42" s="592"/>
      <c r="M42" s="593"/>
      <c r="N42" s="593"/>
      <c r="O42" s="593"/>
      <c r="P42" s="593"/>
      <c r="Q42" s="594"/>
      <c r="R42" s="594"/>
    </row>
    <row r="43" spans="1:18" s="596" customFormat="1" ht="12.75" x14ac:dyDescent="0.2">
      <c r="A43" s="591"/>
      <c r="B43" s="591"/>
      <c r="C43" s="592"/>
      <c r="D43" s="593"/>
      <c r="E43" s="593"/>
      <c r="F43" s="593"/>
      <c r="G43" s="593"/>
      <c r="H43" s="594"/>
      <c r="I43" s="594"/>
      <c r="J43" s="595"/>
      <c r="K43" s="591"/>
      <c r="L43" s="592"/>
      <c r="M43" s="593"/>
      <c r="N43" s="593"/>
      <c r="O43" s="593"/>
      <c r="P43" s="593"/>
      <c r="Q43" s="594"/>
      <c r="R43" s="594"/>
    </row>
    <row r="44" spans="1:18" s="596" customFormat="1" ht="12.75" x14ac:dyDescent="0.2">
      <c r="A44" s="591"/>
      <c r="B44" s="591"/>
      <c r="C44" s="592"/>
      <c r="D44" s="593"/>
      <c r="E44" s="593"/>
      <c r="F44" s="593"/>
      <c r="G44" s="593"/>
      <c r="H44" s="594"/>
      <c r="I44" s="594"/>
      <c r="J44" s="595"/>
      <c r="K44" s="591"/>
      <c r="L44" s="592"/>
      <c r="M44" s="593"/>
      <c r="N44" s="593"/>
      <c r="O44" s="593"/>
      <c r="P44" s="593"/>
      <c r="Q44" s="594"/>
      <c r="R44" s="594"/>
    </row>
    <row r="45" spans="1:18" s="596" customFormat="1" ht="12.75" x14ac:dyDescent="0.2">
      <c r="A45" s="591"/>
      <c r="B45" s="591"/>
      <c r="C45" s="592"/>
      <c r="D45" s="593"/>
      <c r="E45" s="593"/>
      <c r="F45" s="593"/>
      <c r="G45" s="593"/>
      <c r="H45" s="594"/>
      <c r="I45" s="594"/>
      <c r="J45" s="595"/>
      <c r="K45" s="591"/>
      <c r="L45" s="592"/>
      <c r="M45" s="593"/>
      <c r="N45" s="593"/>
      <c r="O45" s="593"/>
      <c r="P45" s="593"/>
      <c r="Q45" s="594"/>
      <c r="R45" s="594"/>
    </row>
    <row r="46" spans="1:18" s="596" customFormat="1" ht="12.75" x14ac:dyDescent="0.2">
      <c r="A46" s="591"/>
      <c r="B46" s="591"/>
      <c r="C46" s="592"/>
      <c r="D46" s="593"/>
      <c r="E46" s="593"/>
      <c r="F46" s="593"/>
      <c r="G46" s="593"/>
      <c r="H46" s="594"/>
      <c r="I46" s="594"/>
      <c r="J46" s="595"/>
      <c r="K46" s="591"/>
      <c r="L46" s="592"/>
      <c r="M46" s="593"/>
      <c r="N46" s="593"/>
      <c r="O46" s="593"/>
      <c r="P46" s="593"/>
      <c r="Q46" s="594"/>
      <c r="R46" s="594"/>
    </row>
    <row r="47" spans="1:18" s="596" customFormat="1" ht="12.75" x14ac:dyDescent="0.2">
      <c r="A47" s="591"/>
      <c r="B47" s="591"/>
      <c r="C47" s="592"/>
      <c r="D47" s="593"/>
      <c r="E47" s="593"/>
      <c r="F47" s="593"/>
      <c r="G47" s="593"/>
      <c r="H47" s="594"/>
      <c r="I47" s="594"/>
      <c r="J47" s="595"/>
      <c r="K47" s="591"/>
      <c r="L47" s="592"/>
      <c r="M47" s="593"/>
      <c r="N47" s="593"/>
      <c r="O47" s="593"/>
      <c r="P47" s="593"/>
      <c r="Q47" s="594"/>
      <c r="R47" s="594"/>
    </row>
    <row r="48" spans="1:18" s="596" customFormat="1" ht="12.75" x14ac:dyDescent="0.2">
      <c r="A48" s="591"/>
      <c r="B48" s="591"/>
      <c r="C48" s="592"/>
      <c r="D48" s="593"/>
      <c r="E48" s="593"/>
      <c r="F48" s="593"/>
      <c r="G48" s="593"/>
      <c r="H48" s="594"/>
      <c r="I48" s="594"/>
      <c r="J48" s="595"/>
      <c r="K48" s="591"/>
      <c r="L48" s="592"/>
      <c r="M48" s="593"/>
      <c r="N48" s="593"/>
      <c r="O48" s="593"/>
      <c r="P48" s="593"/>
      <c r="Q48" s="594"/>
      <c r="R48" s="594"/>
    </row>
    <row r="49" spans="1:18" s="596" customFormat="1" ht="12.75" x14ac:dyDescent="0.2">
      <c r="A49" s="591"/>
      <c r="B49" s="591"/>
      <c r="C49" s="592"/>
      <c r="D49" s="593"/>
      <c r="E49" s="593"/>
      <c r="F49" s="593"/>
      <c r="G49" s="593"/>
      <c r="H49" s="594"/>
      <c r="I49" s="594"/>
      <c r="J49" s="595"/>
      <c r="K49" s="591"/>
      <c r="L49" s="592"/>
      <c r="M49" s="593"/>
      <c r="N49" s="593"/>
      <c r="O49" s="593"/>
      <c r="P49" s="593"/>
      <c r="Q49" s="594"/>
      <c r="R49" s="594"/>
    </row>
    <row r="50" spans="1:18" s="596" customFormat="1" ht="12.75" x14ac:dyDescent="0.2">
      <c r="A50" s="591"/>
      <c r="B50" s="591"/>
      <c r="C50" s="592"/>
      <c r="D50" s="593"/>
      <c r="E50" s="593"/>
      <c r="F50" s="593"/>
      <c r="G50" s="593"/>
      <c r="H50" s="594"/>
      <c r="I50" s="594"/>
      <c r="J50" s="595"/>
      <c r="K50" s="591"/>
      <c r="L50" s="592"/>
      <c r="M50" s="593"/>
      <c r="N50" s="593"/>
      <c r="O50" s="593"/>
      <c r="P50" s="593"/>
      <c r="Q50" s="594"/>
      <c r="R50" s="594"/>
    </row>
    <row r="51" spans="1:18" s="596" customFormat="1" ht="12.75" x14ac:dyDescent="0.2">
      <c r="A51" s="591"/>
      <c r="B51" s="591"/>
      <c r="C51" s="592"/>
      <c r="D51" s="593"/>
      <c r="E51" s="593"/>
      <c r="F51" s="593"/>
      <c r="G51" s="593"/>
      <c r="H51" s="594"/>
      <c r="I51" s="594"/>
      <c r="J51" s="595"/>
      <c r="K51" s="591"/>
      <c r="L51" s="592"/>
      <c r="M51" s="593"/>
      <c r="N51" s="593"/>
      <c r="O51" s="593"/>
      <c r="P51" s="593"/>
      <c r="Q51" s="594"/>
      <c r="R51" s="594"/>
    </row>
    <row r="52" spans="1:18" s="596" customFormat="1" ht="12.75" x14ac:dyDescent="0.2">
      <c r="A52" s="591"/>
      <c r="B52" s="591"/>
      <c r="C52" s="592"/>
      <c r="D52" s="593"/>
      <c r="E52" s="593"/>
      <c r="F52" s="593"/>
      <c r="G52" s="593"/>
      <c r="H52" s="594"/>
      <c r="I52" s="594"/>
      <c r="J52" s="595"/>
      <c r="K52" s="591"/>
      <c r="L52" s="592"/>
      <c r="M52" s="593"/>
      <c r="N52" s="593"/>
      <c r="O52" s="593"/>
      <c r="P52" s="593"/>
      <c r="Q52" s="594"/>
      <c r="R52" s="594"/>
    </row>
    <row r="53" spans="1:18" s="596" customFormat="1" ht="12.75" x14ac:dyDescent="0.2">
      <c r="A53" s="591"/>
      <c r="B53" s="591"/>
      <c r="C53" s="592"/>
      <c r="D53" s="593"/>
      <c r="E53" s="593"/>
      <c r="F53" s="593"/>
      <c r="G53" s="593"/>
      <c r="H53" s="594"/>
      <c r="I53" s="594"/>
      <c r="J53" s="595"/>
      <c r="K53" s="591"/>
      <c r="L53" s="592"/>
      <c r="M53" s="593"/>
      <c r="N53" s="593"/>
      <c r="O53" s="593"/>
      <c r="P53" s="593"/>
      <c r="Q53" s="594"/>
      <c r="R53" s="594"/>
    </row>
    <row r="54" spans="1:18" s="596" customFormat="1" ht="12.75" x14ac:dyDescent="0.2">
      <c r="A54" s="591"/>
      <c r="B54" s="591"/>
      <c r="C54" s="592"/>
      <c r="D54" s="593"/>
      <c r="E54" s="593"/>
      <c r="F54" s="593"/>
      <c r="G54" s="593"/>
      <c r="H54" s="594"/>
      <c r="I54" s="594"/>
      <c r="J54" s="595"/>
      <c r="K54" s="591"/>
      <c r="L54" s="592"/>
      <c r="M54" s="593"/>
      <c r="N54" s="593"/>
      <c r="O54" s="593"/>
      <c r="P54" s="593"/>
      <c r="Q54" s="594"/>
      <c r="R54" s="594"/>
    </row>
    <row r="55" spans="1:18" s="596" customFormat="1" ht="12.75" x14ac:dyDescent="0.2">
      <c r="A55" s="591"/>
      <c r="B55" s="591"/>
      <c r="C55" s="592"/>
      <c r="D55" s="593"/>
      <c r="E55" s="593"/>
      <c r="F55" s="593"/>
      <c r="G55" s="593"/>
      <c r="H55" s="594"/>
      <c r="I55" s="594"/>
      <c r="J55" s="595"/>
      <c r="K55" s="591"/>
      <c r="L55" s="592"/>
      <c r="M55" s="593"/>
      <c r="N55" s="593"/>
      <c r="O55" s="593"/>
      <c r="P55" s="593"/>
      <c r="Q55" s="594"/>
      <c r="R55" s="594"/>
    </row>
    <row r="56" spans="1:18" s="596" customFormat="1" ht="12.75" x14ac:dyDescent="0.2">
      <c r="A56" s="591"/>
      <c r="B56" s="591"/>
      <c r="C56" s="592"/>
      <c r="D56" s="593"/>
      <c r="E56" s="593"/>
      <c r="F56" s="593"/>
      <c r="G56" s="593"/>
      <c r="H56" s="594"/>
      <c r="I56" s="594"/>
      <c r="J56" s="595"/>
      <c r="K56" s="591"/>
      <c r="L56" s="592"/>
      <c r="M56" s="593"/>
      <c r="N56" s="593"/>
      <c r="O56" s="593"/>
      <c r="P56" s="593"/>
      <c r="Q56" s="594"/>
      <c r="R56" s="594"/>
    </row>
    <row r="57" spans="1:18" s="596" customFormat="1" ht="12.75" x14ac:dyDescent="0.2">
      <c r="A57" s="591"/>
      <c r="B57" s="591"/>
      <c r="C57" s="592"/>
      <c r="D57" s="593"/>
      <c r="E57" s="593"/>
      <c r="F57" s="593"/>
      <c r="G57" s="593"/>
      <c r="H57" s="594"/>
      <c r="I57" s="594"/>
      <c r="J57" s="595"/>
      <c r="K57" s="591"/>
      <c r="L57" s="592"/>
      <c r="M57" s="593"/>
      <c r="N57" s="593"/>
      <c r="O57" s="593"/>
      <c r="P57" s="593"/>
      <c r="Q57" s="594"/>
      <c r="R57" s="594"/>
    </row>
    <row r="58" spans="1:18" s="277" customFormat="1" x14ac:dyDescent="0.25">
      <c r="C58" s="602"/>
    </row>
    <row r="59" spans="1:18" x14ac:dyDescent="0.25">
      <c r="C59" s="603"/>
    </row>
    <row r="60" spans="1:18" x14ac:dyDescent="0.25">
      <c r="C60" s="603"/>
    </row>
    <row r="61" spans="1:18" x14ac:dyDescent="0.25">
      <c r="C61" s="603"/>
    </row>
    <row r="62" spans="1:18" s="429" customFormat="1" ht="15" customHeight="1" x14ac:dyDescent="0.2">
      <c r="A62" s="604" t="s">
        <v>99</v>
      </c>
      <c r="B62" s="604" t="s">
        <v>43</v>
      </c>
      <c r="C62" s="605" t="s">
        <v>60</v>
      </c>
      <c r="D62" s="1010" t="s">
        <v>411</v>
      </c>
      <c r="E62" s="1011"/>
      <c r="F62" s="1010" t="s">
        <v>412</v>
      </c>
      <c r="G62" s="1011"/>
      <c r="H62" s="604" t="s">
        <v>52</v>
      </c>
      <c r="I62" s="604" t="s">
        <v>53</v>
      </c>
    </row>
    <row r="63" spans="1:18" s="609" customFormat="1" ht="25.5" x14ac:dyDescent="0.2">
      <c r="A63" s="606" t="s">
        <v>845</v>
      </c>
      <c r="B63" s="606" t="s">
        <v>27</v>
      </c>
      <c r="C63" s="771">
        <v>435.6</v>
      </c>
      <c r="D63" s="607">
        <v>432</v>
      </c>
      <c r="E63" s="607">
        <f>C63-D63</f>
        <v>3.6000000000000227</v>
      </c>
      <c r="F63" s="607">
        <v>439.2</v>
      </c>
      <c r="G63" s="607">
        <f>F63-C63</f>
        <v>3.5999999999999659</v>
      </c>
      <c r="H63" s="608">
        <v>12933243</v>
      </c>
      <c r="I63" s="608">
        <v>55835</v>
      </c>
    </row>
    <row r="64" spans="1:18" s="609" customFormat="1" ht="25.5" x14ac:dyDescent="0.2">
      <c r="A64" s="610" t="s">
        <v>845</v>
      </c>
      <c r="B64" s="606" t="s">
        <v>288</v>
      </c>
      <c r="C64" s="771">
        <v>261.39999999999998</v>
      </c>
      <c r="D64" s="607">
        <v>223.1</v>
      </c>
      <c r="E64" s="607">
        <f>C64-D64</f>
        <v>38.299999999999983</v>
      </c>
      <c r="F64" s="607">
        <v>304.39999999999998</v>
      </c>
      <c r="G64" s="607">
        <f>F64-C64</f>
        <v>43</v>
      </c>
      <c r="H64" s="608">
        <v>59295</v>
      </c>
      <c r="I64" s="608">
        <v>167</v>
      </c>
    </row>
    <row r="65" spans="1:9" s="429" customFormat="1" ht="25.5" x14ac:dyDescent="0.2">
      <c r="A65" s="610" t="s">
        <v>881</v>
      </c>
      <c r="B65" s="606" t="s">
        <v>27</v>
      </c>
      <c r="C65" s="771">
        <v>434.2</v>
      </c>
      <c r="D65" s="607">
        <v>430.6</v>
      </c>
      <c r="E65" s="607">
        <f t="shared" ref="E65:E66" si="0">C65-D65</f>
        <v>3.5999999999999659</v>
      </c>
      <c r="F65" s="607">
        <v>437.8</v>
      </c>
      <c r="G65" s="607">
        <f t="shared" ref="G65:G66" si="1">F65-C65</f>
        <v>3.6000000000000227</v>
      </c>
      <c r="H65" s="608">
        <v>12933243</v>
      </c>
      <c r="I65" s="608">
        <v>55650</v>
      </c>
    </row>
    <row r="66" spans="1:9" s="429" customFormat="1" ht="25.5" x14ac:dyDescent="0.2">
      <c r="A66" s="610" t="s">
        <v>881</v>
      </c>
      <c r="B66" s="606" t="s">
        <v>288</v>
      </c>
      <c r="C66" s="771">
        <v>256.39999999999998</v>
      </c>
      <c r="D66" s="607">
        <v>218.5</v>
      </c>
      <c r="E66" s="607">
        <f t="shared" si="0"/>
        <v>37.899999999999977</v>
      </c>
      <c r="F66" s="607">
        <v>299</v>
      </c>
      <c r="G66" s="607">
        <f t="shared" si="1"/>
        <v>42.600000000000023</v>
      </c>
      <c r="H66" s="608">
        <v>59295</v>
      </c>
      <c r="I66" s="608">
        <v>164</v>
      </c>
    </row>
    <row r="67" spans="1:9" s="429" customFormat="1" ht="25.5" x14ac:dyDescent="0.2">
      <c r="A67" s="610" t="s">
        <v>911</v>
      </c>
      <c r="B67" s="606" t="s">
        <v>27</v>
      </c>
      <c r="C67" s="771">
        <v>436.9</v>
      </c>
      <c r="D67" s="607">
        <v>433.3</v>
      </c>
      <c r="E67" s="607">
        <f>C67-D67</f>
        <v>3.5999999999999659</v>
      </c>
      <c r="F67" s="607">
        <v>440.5</v>
      </c>
      <c r="G67" s="607">
        <f>F67-C67</f>
        <v>3.6000000000000227</v>
      </c>
      <c r="H67" s="608">
        <v>12933243</v>
      </c>
      <c r="I67" s="608">
        <v>56002</v>
      </c>
    </row>
    <row r="68" spans="1:9" s="429" customFormat="1" ht="25.5" x14ac:dyDescent="0.2">
      <c r="A68" s="610" t="s">
        <v>911</v>
      </c>
      <c r="B68" s="606" t="s">
        <v>288</v>
      </c>
      <c r="C68" s="771">
        <v>249.3</v>
      </c>
      <c r="D68" s="607">
        <v>212</v>
      </c>
      <c r="E68" s="607">
        <f>C68-D68</f>
        <v>37.300000000000011</v>
      </c>
      <c r="F68" s="607">
        <v>291.2</v>
      </c>
      <c r="G68" s="607">
        <f>F68-C68</f>
        <v>41.899999999999977</v>
      </c>
      <c r="H68" s="608">
        <v>59295</v>
      </c>
      <c r="I68" s="608">
        <v>160</v>
      </c>
    </row>
  </sheetData>
  <mergeCells count="20">
    <mergeCell ref="D62:E62"/>
    <mergeCell ref="F62:G62"/>
    <mergeCell ref="A13:K13"/>
    <mergeCell ref="D24:E24"/>
    <mergeCell ref="F24:G24"/>
    <mergeCell ref="M24:N24"/>
    <mergeCell ref="O24:P24"/>
    <mergeCell ref="A8:B8"/>
    <mergeCell ref="A9:J9"/>
    <mergeCell ref="A10:F10"/>
    <mergeCell ref="A11:B11"/>
    <mergeCell ref="A12:G12"/>
    <mergeCell ref="A14:H14"/>
    <mergeCell ref="A15:H15"/>
    <mergeCell ref="A16:I16"/>
    <mergeCell ref="A2:H2"/>
    <mergeCell ref="A3:B3"/>
    <mergeCell ref="A4:B4"/>
    <mergeCell ref="A5:B5"/>
    <mergeCell ref="A6:B6"/>
  </mergeCells>
  <hyperlinks>
    <hyperlink ref="A16" r:id="rId1"/>
    <hyperlink ref="A6" r:id="rId2"/>
    <hyperlink ref="A16:B16" r:id="rId3" display="http://digital.nhs.uk/pubs/hesapr15mar16m13"/>
  </hyperlinks>
  <pageMargins left="0.7" right="0.7" top="0.75" bottom="0.75" header="0.3" footer="0.3"/>
  <pageSetup paperSize="9" orientation="portrait" verticalDpi="0" r:id="rId4"/>
  <drawing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K32"/>
  <sheetViews>
    <sheetView showGridLines="0" workbookViewId="0">
      <selection activeCell="F9" sqref="F9"/>
    </sheetView>
  </sheetViews>
  <sheetFormatPr defaultRowHeight="15" x14ac:dyDescent="0.25"/>
  <cols>
    <col min="1" max="1" width="21.42578125" style="19" customWidth="1"/>
    <col min="2" max="2" width="46.5703125" style="19" customWidth="1"/>
    <col min="3" max="3" width="14" style="19" customWidth="1"/>
    <col min="4" max="4" width="11.5703125" style="19" customWidth="1"/>
    <col min="5" max="5" width="11" style="19" customWidth="1"/>
    <col min="6" max="10" width="14.85546875" style="19" customWidth="1"/>
    <col min="11" max="11" width="20.42578125" style="19" customWidth="1"/>
    <col min="12" max="16384" width="9.140625" style="19"/>
  </cols>
  <sheetData>
    <row r="1" spans="1:11" s="59" customFormat="1" ht="14.25" x14ac:dyDescent="0.2">
      <c r="A1" s="58"/>
      <c r="B1" s="58"/>
      <c r="C1" s="58"/>
      <c r="D1" s="58"/>
      <c r="E1" s="58"/>
      <c r="G1" s="58"/>
      <c r="K1" s="344"/>
    </row>
    <row r="2" spans="1:11" s="59" customFormat="1" ht="14.25" x14ac:dyDescent="0.2">
      <c r="A2" s="58"/>
      <c r="B2" s="58"/>
      <c r="C2" s="58"/>
      <c r="D2" s="58"/>
      <c r="E2" s="58"/>
      <c r="G2" s="58"/>
      <c r="K2" s="344"/>
    </row>
    <row r="3" spans="1:11" s="59" customFormat="1" ht="14.25" x14ac:dyDescent="0.2">
      <c r="A3" s="58"/>
      <c r="B3" s="58"/>
      <c r="C3" s="58"/>
      <c r="D3" s="58"/>
      <c r="E3" s="58"/>
      <c r="G3" s="58"/>
      <c r="K3" s="344"/>
    </row>
    <row r="4" spans="1:11" s="59" customFormat="1" ht="14.25" x14ac:dyDescent="0.2">
      <c r="A4" s="58"/>
      <c r="B4" s="58"/>
      <c r="C4" s="58"/>
      <c r="D4" s="58"/>
      <c r="E4" s="58"/>
      <c r="G4" s="58"/>
      <c r="K4" s="344"/>
    </row>
    <row r="5" spans="1:11" s="59" customFormat="1" ht="9.75" customHeight="1" x14ac:dyDescent="0.2">
      <c r="A5" s="58"/>
      <c r="B5" s="58"/>
      <c r="C5" s="58"/>
      <c r="D5" s="58"/>
      <c r="E5" s="58"/>
      <c r="G5" s="58"/>
      <c r="K5" s="344"/>
    </row>
    <row r="6" spans="1:11" s="59" customFormat="1" ht="29.25" customHeight="1" x14ac:dyDescent="0.2">
      <c r="A6" s="963" t="s">
        <v>571</v>
      </c>
      <c r="B6" s="963"/>
      <c r="C6" s="963"/>
      <c r="D6" s="963"/>
      <c r="E6" s="963"/>
      <c r="F6" s="963"/>
      <c r="G6" s="963"/>
      <c r="H6" s="963"/>
      <c r="I6" s="963"/>
      <c r="J6" s="963"/>
      <c r="K6" s="344"/>
    </row>
    <row r="7" spans="1:11" s="59" customFormat="1" x14ac:dyDescent="0.2">
      <c r="A7" s="61" t="s">
        <v>2</v>
      </c>
      <c r="B7" s="58" t="s">
        <v>572</v>
      </c>
      <c r="C7" s="58"/>
      <c r="D7" s="58"/>
      <c r="E7" s="58"/>
      <c r="G7" s="58"/>
      <c r="K7" s="344"/>
    </row>
    <row r="8" spans="1:11" s="59" customFormat="1" x14ac:dyDescent="0.2">
      <c r="A8" s="61" t="s">
        <v>4</v>
      </c>
      <c r="B8" s="58" t="s">
        <v>453</v>
      </c>
      <c r="C8" s="58"/>
      <c r="D8" s="58"/>
      <c r="E8" s="58"/>
      <c r="G8" s="58"/>
      <c r="K8" s="344"/>
    </row>
    <row r="9" spans="1:11" s="59" customFormat="1" x14ac:dyDescent="0.25">
      <c r="A9" s="61" t="s">
        <v>5</v>
      </c>
      <c r="B9" s="58" t="s">
        <v>6</v>
      </c>
      <c r="C9" s="58"/>
      <c r="D9" s="58"/>
      <c r="E9" s="58"/>
      <c r="F9" s="128" t="s">
        <v>286</v>
      </c>
      <c r="G9" s="58"/>
      <c r="K9" s="344"/>
    </row>
    <row r="10" spans="1:11" s="59" customFormat="1" x14ac:dyDescent="0.2">
      <c r="A10" s="61" t="s">
        <v>7</v>
      </c>
      <c r="B10" s="58" t="s">
        <v>94</v>
      </c>
      <c r="C10" s="58"/>
      <c r="D10" s="58"/>
      <c r="E10" s="58"/>
      <c r="G10" s="58"/>
      <c r="K10" s="344"/>
    </row>
    <row r="11" spans="1:11" s="59" customFormat="1" x14ac:dyDescent="0.2">
      <c r="A11" s="61"/>
      <c r="B11" s="58" t="s">
        <v>10</v>
      </c>
      <c r="C11" s="58"/>
      <c r="D11" s="58"/>
      <c r="E11" s="58"/>
      <c r="G11" s="58"/>
      <c r="K11" s="344"/>
    </row>
    <row r="12" spans="1:11" s="59" customFormat="1" x14ac:dyDescent="0.2">
      <c r="A12" s="61" t="s">
        <v>13</v>
      </c>
      <c r="B12" s="62" t="s">
        <v>547</v>
      </c>
      <c r="C12" s="62"/>
      <c r="D12" s="63"/>
      <c r="E12" s="58"/>
      <c r="G12" s="58"/>
      <c r="K12" s="344"/>
    </row>
    <row r="13" spans="1:11" s="59" customFormat="1" x14ac:dyDescent="0.2">
      <c r="A13" s="61" t="s">
        <v>14</v>
      </c>
      <c r="B13" s="64" t="s">
        <v>555</v>
      </c>
      <c r="C13" s="64"/>
      <c r="D13" s="64"/>
      <c r="E13" s="58"/>
      <c r="G13" s="58"/>
      <c r="K13" s="344"/>
    </row>
    <row r="14" spans="1:11" s="59" customFormat="1" x14ac:dyDescent="0.2">
      <c r="A14" s="61"/>
      <c r="B14" s="377" t="s">
        <v>556</v>
      </c>
      <c r="C14" s="64"/>
      <c r="D14" s="64"/>
      <c r="E14" s="58"/>
      <c r="G14" s="58"/>
      <c r="K14" s="344"/>
    </row>
    <row r="15" spans="1:11" s="59" customFormat="1" x14ac:dyDescent="0.2">
      <c r="A15" s="61"/>
      <c r="B15" s="377" t="s">
        <v>557</v>
      </c>
      <c r="C15" s="64"/>
      <c r="D15" s="64"/>
      <c r="E15" s="58"/>
      <c r="G15" s="58"/>
      <c r="K15" s="344"/>
    </row>
    <row r="16" spans="1:11" s="59" customFormat="1" x14ac:dyDescent="0.2">
      <c r="A16" s="61"/>
      <c r="B16" s="377" t="s">
        <v>558</v>
      </c>
      <c r="C16" s="64"/>
      <c r="D16" s="64"/>
      <c r="E16" s="58"/>
      <c r="G16" s="58"/>
      <c r="K16" s="344"/>
    </row>
    <row r="17" spans="1:11" s="59" customFormat="1" ht="14.25" x14ac:dyDescent="0.2">
      <c r="A17" s="101" t="s">
        <v>548</v>
      </c>
      <c r="B17" s="66"/>
      <c r="C17" s="66"/>
      <c r="D17" s="66"/>
      <c r="E17" s="58"/>
      <c r="G17" s="58"/>
      <c r="I17" s="192"/>
      <c r="K17" s="344"/>
    </row>
    <row r="18" spans="1:11" s="59" customFormat="1" ht="14.25" x14ac:dyDescent="0.2">
      <c r="A18" s="58"/>
      <c r="B18" s="58"/>
      <c r="C18" s="58"/>
      <c r="D18" s="58"/>
      <c r="E18" s="58"/>
      <c r="G18" s="58"/>
      <c r="I18" s="192"/>
      <c r="K18" s="344"/>
    </row>
    <row r="20" spans="1:11" s="59" customFormat="1" ht="45" customHeight="1" x14ac:dyDescent="0.2">
      <c r="A20" s="375" t="s">
        <v>99</v>
      </c>
      <c r="B20" s="375" t="s">
        <v>43</v>
      </c>
      <c r="C20" s="285" t="s">
        <v>84</v>
      </c>
      <c r="D20" s="1013" t="s">
        <v>22</v>
      </c>
      <c r="E20" s="1013"/>
      <c r="F20" s="1013" t="s">
        <v>23</v>
      </c>
      <c r="G20" s="1013"/>
      <c r="H20" s="375" t="s">
        <v>52</v>
      </c>
      <c r="I20" s="375" t="s">
        <v>53</v>
      </c>
      <c r="J20" s="375" t="s">
        <v>559</v>
      </c>
    </row>
    <row r="21" spans="1:11" s="59" customFormat="1" ht="14.25" x14ac:dyDescent="0.2">
      <c r="A21" s="149" t="s">
        <v>453</v>
      </c>
      <c r="B21" s="149" t="s">
        <v>319</v>
      </c>
      <c r="C21" s="231">
        <v>40.5</v>
      </c>
      <c r="D21" s="378">
        <v>40.4</v>
      </c>
      <c r="E21" s="378">
        <f>C21-D21</f>
        <v>0.10000000000000142</v>
      </c>
      <c r="F21" s="378">
        <v>40.700000000000003</v>
      </c>
      <c r="G21" s="378">
        <f>F21-C21</f>
        <v>0.20000000000000284</v>
      </c>
      <c r="H21" s="190">
        <v>361242</v>
      </c>
      <c r="I21" s="190">
        <v>146442</v>
      </c>
      <c r="J21" s="190" t="s">
        <v>317</v>
      </c>
    </row>
    <row r="22" spans="1:11" s="59" customFormat="1" ht="14.25" x14ac:dyDescent="0.2">
      <c r="A22" s="149" t="s">
        <v>453</v>
      </c>
      <c r="B22" s="149" t="s">
        <v>288</v>
      </c>
      <c r="C22" s="231">
        <v>32.4</v>
      </c>
      <c r="D22" s="378">
        <v>29.3</v>
      </c>
      <c r="E22" s="378">
        <f>C22-D22</f>
        <v>3.0999999999999979</v>
      </c>
      <c r="F22" s="378">
        <v>35.700000000000003</v>
      </c>
      <c r="G22" s="378">
        <f>F22-C22</f>
        <v>3.3000000000000043</v>
      </c>
      <c r="H22" s="190">
        <v>833</v>
      </c>
      <c r="I22" s="190">
        <v>270</v>
      </c>
      <c r="J22" s="190" t="s">
        <v>560</v>
      </c>
    </row>
    <row r="23" spans="1:11" s="59" customFormat="1" ht="14.25" x14ac:dyDescent="0.2">
      <c r="A23" s="149" t="s">
        <v>453</v>
      </c>
      <c r="B23" s="149" t="s">
        <v>33</v>
      </c>
      <c r="C23" s="231">
        <v>43.1</v>
      </c>
      <c r="D23" s="378">
        <v>40.5</v>
      </c>
      <c r="E23" s="378">
        <f t="shared" ref="E23:E32" si="0">C23-D23</f>
        <v>2.6000000000000014</v>
      </c>
      <c r="F23" s="378">
        <v>45.7</v>
      </c>
      <c r="G23" s="378">
        <f t="shared" ref="G23:G32" si="1">F23-C23</f>
        <v>2.6000000000000014</v>
      </c>
      <c r="H23" s="190">
        <v>1367</v>
      </c>
      <c r="I23" s="190">
        <v>589</v>
      </c>
      <c r="J23" s="190" t="s">
        <v>317</v>
      </c>
    </row>
    <row r="24" spans="1:11" s="59" customFormat="1" ht="14.25" x14ac:dyDescent="0.2">
      <c r="A24" s="149" t="s">
        <v>453</v>
      </c>
      <c r="B24" s="149" t="s">
        <v>290</v>
      </c>
      <c r="C24" s="231">
        <v>31.9</v>
      </c>
      <c r="D24" s="378">
        <v>29.7</v>
      </c>
      <c r="E24" s="378">
        <f t="shared" si="0"/>
        <v>2.1999999999999993</v>
      </c>
      <c r="F24" s="378">
        <v>34.200000000000003</v>
      </c>
      <c r="G24" s="378">
        <f t="shared" si="1"/>
        <v>2.3000000000000043</v>
      </c>
      <c r="H24" s="190">
        <v>1631</v>
      </c>
      <c r="I24" s="190">
        <v>520</v>
      </c>
      <c r="J24" s="190" t="s">
        <v>317</v>
      </c>
    </row>
    <row r="25" spans="1:11" s="59" customFormat="1" ht="14.25" x14ac:dyDescent="0.2">
      <c r="A25" s="149" t="s">
        <v>453</v>
      </c>
      <c r="B25" s="149" t="s">
        <v>296</v>
      </c>
      <c r="C25" s="231">
        <v>37.1</v>
      </c>
      <c r="D25" s="378">
        <v>33.6</v>
      </c>
      <c r="E25" s="378">
        <f t="shared" si="0"/>
        <v>3.5</v>
      </c>
      <c r="F25" s="378">
        <v>40.799999999999997</v>
      </c>
      <c r="G25" s="378">
        <f t="shared" si="1"/>
        <v>3.6999999999999957</v>
      </c>
      <c r="H25" s="190">
        <v>687</v>
      </c>
      <c r="I25" s="190">
        <v>255</v>
      </c>
      <c r="J25" s="190" t="s">
        <v>560</v>
      </c>
    </row>
    <row r="26" spans="1:11" s="59" customFormat="1" ht="14.25" x14ac:dyDescent="0.2">
      <c r="A26" s="149" t="s">
        <v>453</v>
      </c>
      <c r="B26" s="149" t="s">
        <v>298</v>
      </c>
      <c r="C26" s="231">
        <v>32.1</v>
      </c>
      <c r="D26" s="378">
        <v>29.1</v>
      </c>
      <c r="E26" s="378">
        <f t="shared" si="0"/>
        <v>3</v>
      </c>
      <c r="F26" s="378">
        <v>35.200000000000003</v>
      </c>
      <c r="G26" s="378">
        <f t="shared" si="1"/>
        <v>3.1000000000000014</v>
      </c>
      <c r="H26" s="190">
        <v>885</v>
      </c>
      <c r="I26" s="190">
        <v>284</v>
      </c>
      <c r="J26" s="190" t="s">
        <v>560</v>
      </c>
    </row>
    <row r="27" spans="1:11" s="59" customFormat="1" ht="14.25" x14ac:dyDescent="0.2">
      <c r="A27" s="149" t="s">
        <v>453</v>
      </c>
      <c r="B27" s="149" t="s">
        <v>294</v>
      </c>
      <c r="C27" s="231">
        <v>39.9</v>
      </c>
      <c r="D27" s="378">
        <v>37.5</v>
      </c>
      <c r="E27" s="378">
        <f t="shared" si="0"/>
        <v>2.3999999999999986</v>
      </c>
      <c r="F27" s="378">
        <v>42.4</v>
      </c>
      <c r="G27" s="378">
        <f t="shared" si="1"/>
        <v>2.5</v>
      </c>
      <c r="H27" s="190">
        <v>1516</v>
      </c>
      <c r="I27" s="190">
        <v>605</v>
      </c>
      <c r="J27" s="190" t="s">
        <v>318</v>
      </c>
    </row>
    <row r="28" spans="1:11" s="59" customFormat="1" ht="14.25" x14ac:dyDescent="0.2">
      <c r="A28" s="149" t="s">
        <v>453</v>
      </c>
      <c r="B28" s="149" t="s">
        <v>300</v>
      </c>
      <c r="C28" s="231">
        <v>38.200000000000003</v>
      </c>
      <c r="D28" s="378">
        <v>35.6</v>
      </c>
      <c r="E28" s="378">
        <f t="shared" si="0"/>
        <v>2.6000000000000014</v>
      </c>
      <c r="F28" s="378">
        <v>40.799999999999997</v>
      </c>
      <c r="G28" s="378">
        <f t="shared" si="1"/>
        <v>2.5999999999999943</v>
      </c>
      <c r="H28" s="190">
        <v>1333</v>
      </c>
      <c r="I28" s="190">
        <v>509</v>
      </c>
      <c r="J28" s="190" t="s">
        <v>402</v>
      </c>
    </row>
    <row r="29" spans="1:11" s="59" customFormat="1" ht="14.25" x14ac:dyDescent="0.2">
      <c r="A29" s="149" t="s">
        <v>453</v>
      </c>
      <c r="B29" s="149" t="s">
        <v>302</v>
      </c>
      <c r="C29" s="231">
        <v>36.6</v>
      </c>
      <c r="D29" s="378">
        <v>34.200000000000003</v>
      </c>
      <c r="E29" s="378">
        <f t="shared" si="0"/>
        <v>2.3999999999999986</v>
      </c>
      <c r="F29" s="378">
        <v>39</v>
      </c>
      <c r="G29" s="378">
        <f t="shared" si="1"/>
        <v>2.3999999999999986</v>
      </c>
      <c r="H29" s="190">
        <v>1583</v>
      </c>
      <c r="I29" s="190">
        <v>579</v>
      </c>
      <c r="J29" s="190" t="s">
        <v>402</v>
      </c>
    </row>
    <row r="30" spans="1:11" s="59" customFormat="1" ht="14.25" x14ac:dyDescent="0.2">
      <c r="A30" s="149" t="s">
        <v>453</v>
      </c>
      <c r="B30" s="149" t="s">
        <v>292</v>
      </c>
      <c r="C30" s="231">
        <v>32.700000000000003</v>
      </c>
      <c r="D30" s="378">
        <v>28.3</v>
      </c>
      <c r="E30" s="378">
        <f t="shared" si="0"/>
        <v>4.4000000000000021</v>
      </c>
      <c r="F30" s="378">
        <v>37.4</v>
      </c>
      <c r="G30" s="378">
        <f t="shared" si="1"/>
        <v>4.6999999999999957</v>
      </c>
      <c r="H30" s="190">
        <v>410</v>
      </c>
      <c r="I30" s="190">
        <v>134</v>
      </c>
      <c r="J30" s="190" t="s">
        <v>318</v>
      </c>
    </row>
    <row r="31" spans="1:11" s="59" customFormat="1" ht="14.25" x14ac:dyDescent="0.2">
      <c r="A31" s="149" t="s">
        <v>453</v>
      </c>
      <c r="B31" s="149" t="s">
        <v>304</v>
      </c>
      <c r="C31" s="231">
        <v>33.6</v>
      </c>
      <c r="D31" s="378">
        <v>30.9</v>
      </c>
      <c r="E31" s="378">
        <f t="shared" si="0"/>
        <v>2.7000000000000028</v>
      </c>
      <c r="F31" s="378">
        <v>36.5</v>
      </c>
      <c r="G31" s="378">
        <f t="shared" si="1"/>
        <v>2.8999999999999986</v>
      </c>
      <c r="H31" s="190">
        <v>1088</v>
      </c>
      <c r="I31" s="190">
        <v>366</v>
      </c>
      <c r="J31" s="190" t="s">
        <v>318</v>
      </c>
    </row>
    <row r="32" spans="1:11" s="59" customFormat="1" ht="14.25" x14ac:dyDescent="0.2">
      <c r="A32" s="149" t="s">
        <v>453</v>
      </c>
      <c r="B32" s="149" t="s">
        <v>306</v>
      </c>
      <c r="C32" s="231">
        <v>29.9</v>
      </c>
      <c r="D32" s="378">
        <v>27.5</v>
      </c>
      <c r="E32" s="378">
        <f t="shared" si="0"/>
        <v>2.3999999999999986</v>
      </c>
      <c r="F32" s="378">
        <v>32.4</v>
      </c>
      <c r="G32" s="378">
        <f t="shared" si="1"/>
        <v>2.5</v>
      </c>
      <c r="H32" s="190">
        <v>1340</v>
      </c>
      <c r="I32" s="190">
        <v>400</v>
      </c>
      <c r="J32" s="190" t="s">
        <v>318</v>
      </c>
    </row>
  </sheetData>
  <sortState ref="A76:K87">
    <sortCondition ref="A76:A87"/>
    <sortCondition ref="B76:B87"/>
  </sortState>
  <mergeCells count="3">
    <mergeCell ref="A6:J6"/>
    <mergeCell ref="D20:E20"/>
    <mergeCell ref="F20:G20"/>
  </mergeCells>
  <hyperlinks>
    <hyperlink ref="F9" location="List!A33" display="Return to list"/>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R61"/>
  <sheetViews>
    <sheetView showGridLines="0" workbookViewId="0">
      <selection activeCell="I8" sqref="I8"/>
    </sheetView>
  </sheetViews>
  <sheetFormatPr defaultColWidth="10.28515625" defaultRowHeight="15" x14ac:dyDescent="0.25"/>
  <cols>
    <col min="1" max="1" width="18.5703125" style="451" customWidth="1"/>
    <col min="2" max="2" width="33.42578125" style="451" customWidth="1"/>
    <col min="3" max="3" width="9.42578125" style="451" customWidth="1"/>
    <col min="4" max="4" width="10" style="451" customWidth="1"/>
    <col min="5" max="5" width="7.5703125" style="451" customWidth="1"/>
    <col min="6" max="6" width="9.85546875" style="451" customWidth="1"/>
    <col min="7" max="7" width="7" style="451" customWidth="1"/>
    <col min="8" max="10" width="14.85546875" style="451" customWidth="1"/>
    <col min="11" max="11" width="33.85546875" style="451" customWidth="1"/>
    <col min="12" max="16384" width="10.28515625" style="451"/>
  </cols>
  <sheetData>
    <row r="1" spans="1:10" s="612" customFormat="1" x14ac:dyDescent="0.25"/>
    <row r="2" spans="1:10" s="518" customFormat="1" ht="73.5" customHeight="1" x14ac:dyDescent="0.25">
      <c r="A2" s="979" t="s">
        <v>852</v>
      </c>
      <c r="B2" s="979"/>
      <c r="C2" s="979"/>
      <c r="D2" s="979"/>
      <c r="E2" s="979"/>
      <c r="F2" s="979"/>
      <c r="G2" s="979"/>
      <c r="H2" s="979"/>
      <c r="I2" s="979"/>
      <c r="J2" s="979"/>
    </row>
    <row r="3" spans="1:10" s="507" customFormat="1" ht="56.25" customHeight="1" x14ac:dyDescent="0.25">
      <c r="A3" s="1014" t="s">
        <v>853</v>
      </c>
      <c r="B3" s="1014"/>
      <c r="C3" s="1014"/>
      <c r="D3" s="1014"/>
      <c r="E3" s="1014"/>
      <c r="F3" s="1014"/>
      <c r="G3" s="1014"/>
      <c r="H3" s="1014"/>
      <c r="I3" s="1014"/>
      <c r="J3" s="1014"/>
    </row>
    <row r="4" spans="1:10" s="507" customFormat="1" x14ac:dyDescent="0.25">
      <c r="A4" s="969" t="s">
        <v>836</v>
      </c>
      <c r="B4" s="969"/>
      <c r="I4" s="1015" t="s">
        <v>286</v>
      </c>
      <c r="J4" s="1015"/>
    </row>
    <row r="5" spans="1:10" s="507" customFormat="1" x14ac:dyDescent="0.25">
      <c r="A5" s="969" t="s">
        <v>601</v>
      </c>
      <c r="B5" s="969"/>
    </row>
    <row r="6" spans="1:10" s="507" customFormat="1" ht="14.25" customHeight="1" x14ac:dyDescent="0.25">
      <c r="A6" s="970" t="s">
        <v>602</v>
      </c>
      <c r="B6" s="970"/>
      <c r="C6" s="970"/>
      <c r="D6" s="970"/>
      <c r="E6" s="970"/>
      <c r="F6" s="970"/>
      <c r="G6" s="970"/>
      <c r="H6" s="970"/>
    </row>
    <row r="7" spans="1:10" s="507" customFormat="1" ht="14.25" customHeight="1" x14ac:dyDescent="0.25">
      <c r="A7" s="510"/>
      <c r="B7" s="510"/>
    </row>
    <row r="8" spans="1:10" s="507" customFormat="1" x14ac:dyDescent="0.25">
      <c r="A8" s="972" t="s">
        <v>603</v>
      </c>
      <c r="B8" s="972"/>
    </row>
    <row r="9" spans="1:10" s="507" customFormat="1" ht="14.25" customHeight="1" x14ac:dyDescent="0.25">
      <c r="A9" s="973" t="s">
        <v>854</v>
      </c>
      <c r="B9" s="973"/>
      <c r="C9" s="973"/>
      <c r="D9" s="973"/>
      <c r="E9" s="973"/>
      <c r="F9" s="973"/>
      <c r="G9" s="973"/>
      <c r="H9" s="973"/>
      <c r="I9" s="973"/>
      <c r="J9" s="973"/>
    </row>
    <row r="10" spans="1:10" s="507" customFormat="1" ht="14.25" customHeight="1" x14ac:dyDescent="0.25">
      <c r="A10" s="974" t="s">
        <v>855</v>
      </c>
      <c r="B10" s="974"/>
    </row>
    <row r="11" spans="1:10" s="507" customFormat="1" x14ac:dyDescent="0.25">
      <c r="A11" s="969"/>
      <c r="B11" s="969"/>
    </row>
    <row r="12" spans="1:10" s="507" customFormat="1" ht="14.25" customHeight="1" x14ac:dyDescent="0.25">
      <c r="A12" s="975" t="s">
        <v>856</v>
      </c>
      <c r="B12" s="975"/>
    </row>
    <row r="13" spans="1:10" s="507" customFormat="1" x14ac:dyDescent="0.25">
      <c r="A13" s="985"/>
      <c r="B13" s="985"/>
    </row>
    <row r="14" spans="1:10" s="507" customFormat="1" ht="15" customHeight="1" x14ac:dyDescent="0.25">
      <c r="A14" s="975" t="s">
        <v>857</v>
      </c>
      <c r="B14" s="975"/>
    </row>
    <row r="16" spans="1:10" s="433" customFormat="1" ht="12" customHeight="1" x14ac:dyDescent="0.2">
      <c r="A16" s="432" t="s">
        <v>858</v>
      </c>
      <c r="B16" s="432"/>
    </row>
    <row r="17" spans="1:18" s="433" customFormat="1" ht="12" customHeight="1" x14ac:dyDescent="0.2">
      <c r="A17" s="432" t="s">
        <v>859</v>
      </c>
      <c r="B17" s="432"/>
    </row>
    <row r="18" spans="1:18" s="433" customFormat="1" ht="12" customHeight="1" x14ac:dyDescent="0.2">
      <c r="A18" s="432" t="s">
        <v>840</v>
      </c>
      <c r="B18" s="432"/>
    </row>
    <row r="19" spans="1:18" s="433" customFormat="1" ht="12" customHeight="1" x14ac:dyDescent="0.2">
      <c r="A19" s="432" t="s">
        <v>610</v>
      </c>
      <c r="B19" s="432"/>
    </row>
    <row r="22" spans="1:18" s="433" customFormat="1" ht="26.25" customHeight="1" x14ac:dyDescent="0.2">
      <c r="A22" s="519" t="s">
        <v>99</v>
      </c>
      <c r="B22" s="519" t="s">
        <v>43</v>
      </c>
      <c r="C22" s="613" t="s">
        <v>60</v>
      </c>
      <c r="D22" s="978" t="s">
        <v>411</v>
      </c>
      <c r="E22" s="978"/>
      <c r="F22" s="978" t="s">
        <v>412</v>
      </c>
      <c r="G22" s="978"/>
      <c r="H22" s="519" t="s">
        <v>52</v>
      </c>
      <c r="I22" s="519" t="s">
        <v>53</v>
      </c>
      <c r="J22" s="519" t="s">
        <v>99</v>
      </c>
      <c r="K22" s="519" t="s">
        <v>43</v>
      </c>
      <c r="L22" s="613" t="s">
        <v>60</v>
      </c>
      <c r="M22" s="978" t="s">
        <v>411</v>
      </c>
      <c r="N22" s="978"/>
      <c r="O22" s="978" t="s">
        <v>412</v>
      </c>
      <c r="P22" s="978"/>
      <c r="Q22" s="519" t="s">
        <v>52</v>
      </c>
      <c r="R22" s="519" t="s">
        <v>53</v>
      </c>
    </row>
    <row r="23" spans="1:18" s="433" customFormat="1" ht="12" customHeight="1" x14ac:dyDescent="0.2">
      <c r="A23" s="614" t="s">
        <v>45</v>
      </c>
      <c r="B23" s="615" t="s">
        <v>27</v>
      </c>
      <c r="C23" s="613">
        <v>15.1</v>
      </c>
      <c r="D23" s="524">
        <v>14.9</v>
      </c>
      <c r="E23" s="524">
        <f>C23-D23</f>
        <v>0.19999999999999929</v>
      </c>
      <c r="F23" s="524">
        <v>15.3</v>
      </c>
      <c r="G23" s="524">
        <f>F23-C23</f>
        <v>0.20000000000000107</v>
      </c>
      <c r="H23" s="525">
        <v>148156</v>
      </c>
      <c r="I23" s="525">
        <v>22374</v>
      </c>
      <c r="J23" s="614" t="s">
        <v>45</v>
      </c>
      <c r="K23" s="615" t="s">
        <v>288</v>
      </c>
      <c r="L23" s="613">
        <v>3.5</v>
      </c>
      <c r="M23" s="524">
        <v>2.2999999999999998</v>
      </c>
      <c r="N23" s="524">
        <f>L23-M23</f>
        <v>1.2000000000000002</v>
      </c>
      <c r="O23" s="524">
        <v>5.4</v>
      </c>
      <c r="P23" s="524">
        <f>O23-L23</f>
        <v>1.9000000000000004</v>
      </c>
      <c r="Q23" s="525">
        <v>569</v>
      </c>
      <c r="R23" s="525">
        <v>20</v>
      </c>
    </row>
    <row r="24" spans="1:18" s="433" customFormat="1" ht="12" customHeight="1" x14ac:dyDescent="0.2">
      <c r="A24" s="614" t="s">
        <v>44</v>
      </c>
      <c r="B24" s="615" t="s">
        <v>27</v>
      </c>
      <c r="C24" s="613">
        <v>15.5</v>
      </c>
      <c r="D24" s="524">
        <v>15.3</v>
      </c>
      <c r="E24" s="524">
        <f t="shared" ref="E24:E26" si="0">C24-D24</f>
        <v>0.19999999999999929</v>
      </c>
      <c r="F24" s="524">
        <v>15.7</v>
      </c>
      <c r="G24" s="524">
        <f t="shared" ref="G24:G26" si="1">F24-C24</f>
        <v>0.19999999999999929</v>
      </c>
      <c r="H24" s="525">
        <v>152072</v>
      </c>
      <c r="I24" s="525">
        <v>23606</v>
      </c>
      <c r="J24" s="614" t="s">
        <v>44</v>
      </c>
      <c r="K24" s="615" t="s">
        <v>288</v>
      </c>
      <c r="L24" s="613">
        <v>3.6</v>
      </c>
      <c r="M24" s="524">
        <v>2.4</v>
      </c>
      <c r="N24" s="524">
        <f>L24-M24</f>
        <v>1.2000000000000002</v>
      </c>
      <c r="O24" s="524">
        <v>5.5</v>
      </c>
      <c r="P24" s="524">
        <f>O24-L24</f>
        <v>1.9</v>
      </c>
      <c r="Q24" s="525">
        <v>550</v>
      </c>
      <c r="R24" s="525">
        <v>20</v>
      </c>
    </row>
    <row r="25" spans="1:18" s="433" customFormat="1" ht="12" customHeight="1" x14ac:dyDescent="0.2">
      <c r="A25" s="614" t="s">
        <v>119</v>
      </c>
      <c r="B25" s="615" t="s">
        <v>27</v>
      </c>
      <c r="C25" s="613">
        <v>14.3</v>
      </c>
      <c r="D25" s="524">
        <v>14.1</v>
      </c>
      <c r="E25" s="524">
        <f t="shared" si="0"/>
        <v>0.20000000000000107</v>
      </c>
      <c r="F25" s="524">
        <v>14.5</v>
      </c>
      <c r="G25" s="524">
        <f t="shared" si="1"/>
        <v>0.19999999999999929</v>
      </c>
      <c r="H25" s="525">
        <v>154892</v>
      </c>
      <c r="I25" s="525">
        <v>22112</v>
      </c>
      <c r="J25" s="614" t="s">
        <v>119</v>
      </c>
      <c r="K25" s="615" t="s">
        <v>288</v>
      </c>
      <c r="L25" s="613">
        <v>4.2</v>
      </c>
      <c r="M25" s="524">
        <v>2.8</v>
      </c>
      <c r="N25" s="524">
        <f>L25-M25</f>
        <v>1.4000000000000004</v>
      </c>
      <c r="O25" s="524">
        <v>6.2</v>
      </c>
      <c r="P25" s="524">
        <f>O25-L25</f>
        <v>2</v>
      </c>
      <c r="Q25" s="525">
        <v>529</v>
      </c>
      <c r="R25" s="525">
        <v>22</v>
      </c>
    </row>
    <row r="26" spans="1:18" s="433" customFormat="1" ht="12" customHeight="1" x14ac:dyDescent="0.2">
      <c r="A26" s="614" t="s">
        <v>453</v>
      </c>
      <c r="B26" s="615" t="s">
        <v>27</v>
      </c>
      <c r="C26" s="613">
        <v>14.1</v>
      </c>
      <c r="D26" s="524">
        <v>13.9</v>
      </c>
      <c r="E26" s="524">
        <f t="shared" si="0"/>
        <v>0.19999999999999929</v>
      </c>
      <c r="F26" s="524">
        <v>14.3</v>
      </c>
      <c r="G26" s="524">
        <f t="shared" si="1"/>
        <v>0.20000000000000107</v>
      </c>
      <c r="H26" s="525">
        <v>161230</v>
      </c>
      <c r="I26" s="525">
        <v>22744</v>
      </c>
      <c r="J26" s="614" t="s">
        <v>453</v>
      </c>
      <c r="K26" s="615" t="s">
        <v>288</v>
      </c>
      <c r="L26" s="613">
        <v>6.6</v>
      </c>
      <c r="M26" s="524">
        <v>4.8</v>
      </c>
      <c r="N26" s="524">
        <f>L26-M26</f>
        <v>1.7999999999999998</v>
      </c>
      <c r="O26" s="524">
        <v>9</v>
      </c>
      <c r="P26" s="524">
        <f>O26-L26</f>
        <v>2.4000000000000004</v>
      </c>
      <c r="Q26" s="525">
        <v>544</v>
      </c>
      <c r="R26" s="525">
        <v>36</v>
      </c>
    </row>
    <row r="58" s="433" customFormat="1" ht="12" customHeight="1" x14ac:dyDescent="0.2"/>
    <row r="59" s="433" customFormat="1" ht="12" customHeight="1" x14ac:dyDescent="0.2"/>
    <row r="60" s="433" customFormat="1" ht="12" customHeight="1" x14ac:dyDescent="0.2"/>
    <row r="61" s="433" customFormat="1" ht="12" customHeight="1" x14ac:dyDescent="0.2"/>
  </sheetData>
  <mergeCells count="17">
    <mergeCell ref="A14:B14"/>
    <mergeCell ref="D22:E22"/>
    <mergeCell ref="F22:G22"/>
    <mergeCell ref="M22:N22"/>
    <mergeCell ref="O22:P22"/>
    <mergeCell ref="A13:B13"/>
    <mergeCell ref="A2:J2"/>
    <mergeCell ref="A3:J3"/>
    <mergeCell ref="A4:B4"/>
    <mergeCell ref="I4:J4"/>
    <mergeCell ref="A5:B5"/>
    <mergeCell ref="A6:H6"/>
    <mergeCell ref="A8:B8"/>
    <mergeCell ref="A9:J9"/>
    <mergeCell ref="A10:B10"/>
    <mergeCell ref="A11:B11"/>
    <mergeCell ref="A12:B12"/>
  </mergeCells>
  <hyperlinks>
    <hyperlink ref="A6" r:id="rId1"/>
    <hyperlink ref="I4:J4" location="List!A34" display="Return to list"/>
  </hyperlinks>
  <pageMargins left="0.7" right="0.7" top="0.75" bottom="0.75" header="0.3" footer="0.3"/>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S59"/>
  <sheetViews>
    <sheetView showGridLines="0" workbookViewId="0">
      <selection activeCell="K21" sqref="K21"/>
    </sheetView>
  </sheetViews>
  <sheetFormatPr defaultRowHeight="15" x14ac:dyDescent="0.25"/>
  <cols>
    <col min="1" max="1" width="19.5703125" style="451" customWidth="1"/>
    <col min="2" max="2" width="19.28515625" style="451" customWidth="1"/>
    <col min="3" max="3" width="11" style="451" customWidth="1"/>
    <col min="4" max="4" width="14.140625" style="451" customWidth="1"/>
    <col min="5" max="5" width="9.28515625" style="451" bestFit="1" customWidth="1"/>
    <col min="6" max="6" width="9.7109375" style="451" bestFit="1" customWidth="1"/>
    <col min="7" max="7" width="11.42578125" style="451" customWidth="1"/>
    <col min="8" max="8" width="11.85546875" style="451" customWidth="1"/>
    <col min="9" max="10" width="16.5703125" style="451" customWidth="1"/>
    <col min="11" max="11" width="31.5703125" style="451" customWidth="1"/>
    <col min="12" max="12" width="10.5703125" style="451" customWidth="1"/>
    <col min="13" max="18" width="9.140625" style="451"/>
    <col min="19" max="19" width="12.42578125" style="451" customWidth="1"/>
    <col min="20" max="20" width="12" style="451" customWidth="1"/>
    <col min="21" max="16384" width="9.140625" style="451"/>
  </cols>
  <sheetData>
    <row r="1" spans="1:10" s="383" customFormat="1" ht="14.25" x14ac:dyDescent="0.2">
      <c r="A1" s="382"/>
      <c r="B1" s="382"/>
      <c r="C1" s="382"/>
      <c r="D1" s="382"/>
      <c r="E1" s="382"/>
      <c r="G1" s="382"/>
    </row>
    <row r="2" spans="1:10" s="383" customFormat="1" ht="14.25" x14ac:dyDescent="0.2">
      <c r="A2" s="382"/>
      <c r="B2" s="382"/>
      <c r="C2" s="382"/>
      <c r="D2" s="382"/>
      <c r="E2" s="382"/>
      <c r="G2" s="382"/>
    </row>
    <row r="3" spans="1:10" s="383" customFormat="1" ht="14.25" x14ac:dyDescent="0.2">
      <c r="A3" s="382"/>
      <c r="B3" s="382"/>
      <c r="C3" s="382"/>
      <c r="D3" s="382"/>
      <c r="E3" s="382"/>
      <c r="G3" s="382"/>
    </row>
    <row r="4" spans="1:10" s="383" customFormat="1" ht="14.25" x14ac:dyDescent="0.2">
      <c r="A4" s="382"/>
      <c r="B4" s="382"/>
      <c r="C4" s="382"/>
      <c r="D4" s="382"/>
      <c r="E4" s="382"/>
      <c r="G4" s="382"/>
    </row>
    <row r="5" spans="1:10" s="383" customFormat="1" ht="17.25" customHeight="1" x14ac:dyDescent="0.2">
      <c r="A5" s="382"/>
      <c r="B5" s="382"/>
      <c r="C5" s="382"/>
      <c r="D5" s="382"/>
      <c r="E5" s="382"/>
      <c r="G5" s="382"/>
    </row>
    <row r="6" spans="1:10" s="939" customFormat="1" ht="33.75" customHeight="1" x14ac:dyDescent="0.25">
      <c r="A6" s="967" t="s">
        <v>664</v>
      </c>
      <c r="B6" s="967"/>
      <c r="C6" s="967"/>
      <c r="D6" s="967"/>
      <c r="E6" s="967"/>
      <c r="F6" s="967"/>
      <c r="G6" s="967"/>
    </row>
    <row r="7" spans="1:10" s="939" customFormat="1" ht="26.25" customHeight="1" x14ac:dyDescent="0.25">
      <c r="A7" s="987" t="s">
        <v>504</v>
      </c>
      <c r="B7" s="987"/>
      <c r="C7" s="987"/>
      <c r="D7" s="987"/>
      <c r="E7" s="987"/>
      <c r="F7" s="987"/>
      <c r="I7" s="133" t="s">
        <v>286</v>
      </c>
    </row>
    <row r="8" spans="1:10" s="939" customFormat="1" x14ac:dyDescent="0.25">
      <c r="A8" s="969" t="s">
        <v>913</v>
      </c>
      <c r="B8" s="969"/>
    </row>
    <row r="9" spans="1:10" s="939" customFormat="1" x14ac:dyDescent="0.25">
      <c r="A9" s="969" t="s">
        <v>601</v>
      </c>
      <c r="B9" s="969"/>
    </row>
    <row r="10" spans="1:10" s="939" customFormat="1" ht="14.25" customHeight="1" x14ac:dyDescent="0.25">
      <c r="A10" s="970" t="s">
        <v>602</v>
      </c>
      <c r="B10" s="970"/>
      <c r="C10" s="970"/>
      <c r="D10" s="970"/>
      <c r="E10" s="970"/>
      <c r="F10" s="970"/>
      <c r="G10" s="970"/>
    </row>
    <row r="11" spans="1:10" s="939" customFormat="1" x14ac:dyDescent="0.25">
      <c r="A11" s="972" t="s">
        <v>603</v>
      </c>
      <c r="B11" s="972"/>
    </row>
    <row r="12" spans="1:10" s="939" customFormat="1" ht="14.25" customHeight="1" x14ac:dyDescent="0.25">
      <c r="A12" s="973" t="s">
        <v>665</v>
      </c>
      <c r="B12" s="973"/>
      <c r="C12" s="973"/>
      <c r="D12" s="973"/>
      <c r="E12" s="973"/>
      <c r="F12" s="973"/>
      <c r="G12" s="973"/>
      <c r="H12" s="973"/>
      <c r="I12" s="973"/>
    </row>
    <row r="13" spans="1:10" s="939" customFormat="1" ht="14.25" customHeight="1" x14ac:dyDescent="0.25">
      <c r="A13" s="973" t="s">
        <v>666</v>
      </c>
      <c r="B13" s="973"/>
      <c r="C13" s="973"/>
      <c r="D13" s="973"/>
      <c r="E13" s="973"/>
      <c r="F13" s="973"/>
      <c r="G13" s="973"/>
      <c r="H13" s="973"/>
      <c r="I13" s="973"/>
      <c r="J13" s="973"/>
    </row>
    <row r="14" spans="1:10" s="939" customFormat="1" x14ac:dyDescent="0.25">
      <c r="A14" s="969"/>
      <c r="B14" s="969"/>
    </row>
    <row r="15" spans="1:10" s="939" customFormat="1" ht="14.25" customHeight="1" x14ac:dyDescent="0.25">
      <c r="A15" s="975" t="s">
        <v>923</v>
      </c>
      <c r="B15" s="975"/>
    </row>
    <row r="16" spans="1:10" s="939" customFormat="1" x14ac:dyDescent="0.25">
      <c r="A16" s="985"/>
      <c r="B16" s="985"/>
    </row>
    <row r="17" spans="1:19" s="939" customFormat="1" ht="15" customHeight="1" x14ac:dyDescent="0.25">
      <c r="A17" s="975" t="s">
        <v>667</v>
      </c>
      <c r="B17" s="975"/>
    </row>
    <row r="18" spans="1:19" s="939" customFormat="1" ht="15" customHeight="1" x14ac:dyDescent="0.25">
      <c r="A18" s="981" t="s">
        <v>668</v>
      </c>
      <c r="B18" s="981"/>
    </row>
    <row r="19" spans="1:19" s="429" customFormat="1" ht="12" customHeight="1" x14ac:dyDescent="0.2">
      <c r="A19" s="428" t="s">
        <v>669</v>
      </c>
    </row>
    <row r="20" spans="1:19" s="429" customFormat="1" ht="12" customHeight="1" x14ac:dyDescent="0.2">
      <c r="A20" s="428" t="s">
        <v>670</v>
      </c>
    </row>
    <row r="21" spans="1:19" s="429" customFormat="1" ht="12" customHeight="1" x14ac:dyDescent="0.2">
      <c r="A21" s="428" t="s">
        <v>671</v>
      </c>
    </row>
    <row r="22" spans="1:19" s="429" customFormat="1" ht="12" customHeight="1" x14ac:dyDescent="0.2">
      <c r="A22" s="428" t="s">
        <v>610</v>
      </c>
    </row>
    <row r="25" spans="1:19" s="429" customFormat="1" ht="28.9" customHeight="1" x14ac:dyDescent="0.2">
      <c r="A25" s="562" t="s">
        <v>99</v>
      </c>
      <c r="B25" s="562" t="s">
        <v>43</v>
      </c>
      <c r="C25" s="953" t="s">
        <v>60</v>
      </c>
      <c r="D25" s="1003" t="s">
        <v>411</v>
      </c>
      <c r="E25" s="1003"/>
      <c r="F25" s="1003" t="s">
        <v>412</v>
      </c>
      <c r="G25" s="1003"/>
      <c r="H25" s="562" t="s">
        <v>511</v>
      </c>
      <c r="I25" s="562" t="s">
        <v>512</v>
      </c>
      <c r="J25" s="562" t="s">
        <v>513</v>
      </c>
      <c r="K25" s="562" t="s">
        <v>43</v>
      </c>
      <c r="L25" s="954" t="s">
        <v>60</v>
      </c>
      <c r="M25" s="1003" t="s">
        <v>411</v>
      </c>
      <c r="N25" s="1003"/>
      <c r="O25" s="1003" t="s">
        <v>412</v>
      </c>
      <c r="P25" s="1003"/>
      <c r="Q25" s="562" t="s">
        <v>511</v>
      </c>
      <c r="R25" s="562" t="s">
        <v>512</v>
      </c>
      <c r="S25" s="562" t="s">
        <v>513</v>
      </c>
    </row>
    <row r="26" spans="1:19" x14ac:dyDescent="0.25">
      <c r="A26" s="955">
        <v>2013</v>
      </c>
      <c r="B26" s="867" t="s">
        <v>6</v>
      </c>
      <c r="C26" s="952">
        <v>7.3</v>
      </c>
      <c r="D26" s="956">
        <v>7.1</v>
      </c>
      <c r="E26" s="956">
        <f>C26-D26</f>
        <v>0.20000000000000018</v>
      </c>
      <c r="F26" s="956">
        <v>7.5</v>
      </c>
      <c r="G26" s="956">
        <f>F26-C26</f>
        <v>0.20000000000000018</v>
      </c>
      <c r="H26" s="636">
        <v>664517</v>
      </c>
      <c r="I26" s="636">
        <v>3103</v>
      </c>
      <c r="J26" s="636">
        <v>1774</v>
      </c>
      <c r="K26" s="867" t="s">
        <v>288</v>
      </c>
      <c r="L26" s="952">
        <v>3.4</v>
      </c>
      <c r="M26" s="956">
        <v>1.5</v>
      </c>
      <c r="N26" s="956">
        <f>L26-M26</f>
        <v>1.9</v>
      </c>
      <c r="O26" s="956">
        <v>6.8</v>
      </c>
      <c r="P26" s="956">
        <f>O26-L26</f>
        <v>3.4</v>
      </c>
      <c r="Q26" s="636">
        <v>2329</v>
      </c>
      <c r="R26" s="636">
        <v>5</v>
      </c>
      <c r="S26" s="636">
        <v>3</v>
      </c>
    </row>
    <row r="27" spans="1:19" s="429" customFormat="1" ht="12.75" x14ac:dyDescent="0.2">
      <c r="A27" s="955">
        <v>2014</v>
      </c>
      <c r="B27" s="867" t="s">
        <v>6</v>
      </c>
      <c r="C27" s="952">
        <v>7.1</v>
      </c>
      <c r="D27" s="956">
        <v>6.9</v>
      </c>
      <c r="E27" s="956">
        <f>C27-D27</f>
        <v>0.19999999999999929</v>
      </c>
      <c r="F27" s="956">
        <v>7.3</v>
      </c>
      <c r="G27" s="956">
        <f>F27-C27</f>
        <v>0.20000000000000018</v>
      </c>
      <c r="H27" s="636">
        <v>661501</v>
      </c>
      <c r="I27" s="636">
        <v>3047</v>
      </c>
      <c r="J27" s="636">
        <v>1679</v>
      </c>
      <c r="K27" s="867" t="s">
        <v>288</v>
      </c>
      <c r="L27" s="952">
        <v>7.7</v>
      </c>
      <c r="M27" s="956">
        <v>4.5999999999999996</v>
      </c>
      <c r="N27" s="956">
        <f>L27-M27</f>
        <v>3.1000000000000005</v>
      </c>
      <c r="O27" s="956">
        <v>12.2</v>
      </c>
      <c r="P27" s="956">
        <f>O27-L27</f>
        <v>4.4999999999999991</v>
      </c>
      <c r="Q27" s="636">
        <v>2315</v>
      </c>
      <c r="R27" s="636">
        <v>14</v>
      </c>
      <c r="S27" s="636">
        <v>4</v>
      </c>
    </row>
    <row r="28" spans="1:19" s="429" customFormat="1" ht="12.75" x14ac:dyDescent="0.2">
      <c r="A28" s="955">
        <v>2015</v>
      </c>
      <c r="B28" s="867" t="s">
        <v>6</v>
      </c>
      <c r="C28" s="952">
        <v>7</v>
      </c>
      <c r="D28" s="956">
        <v>6.8</v>
      </c>
      <c r="E28" s="956">
        <f>C28-D28</f>
        <v>0.20000000000000018</v>
      </c>
      <c r="F28" s="956">
        <v>7.2</v>
      </c>
      <c r="G28" s="956">
        <f>F28-C28</f>
        <v>0.20000000000000018</v>
      </c>
      <c r="H28" s="636">
        <v>664399</v>
      </c>
      <c r="I28" s="622">
        <v>2952</v>
      </c>
      <c r="J28" s="636">
        <v>1745</v>
      </c>
      <c r="K28" s="867" t="s">
        <v>288</v>
      </c>
      <c r="L28" s="952">
        <v>7.7</v>
      </c>
      <c r="M28" s="956">
        <v>4.7</v>
      </c>
      <c r="N28" s="956">
        <f>L28-M28</f>
        <v>3</v>
      </c>
      <c r="O28" s="956">
        <v>12.1</v>
      </c>
      <c r="P28" s="956">
        <f>O28-L28</f>
        <v>4.3999999999999995</v>
      </c>
      <c r="Q28" s="636">
        <v>2443</v>
      </c>
      <c r="R28" s="622">
        <v>13</v>
      </c>
      <c r="S28" s="636">
        <v>6</v>
      </c>
    </row>
    <row r="59" s="429" customFormat="1" ht="12.75" x14ac:dyDescent="0.2"/>
  </sheetData>
  <mergeCells count="17">
    <mergeCell ref="A18:B18"/>
    <mergeCell ref="D25:E25"/>
    <mergeCell ref="F25:G25"/>
    <mergeCell ref="M25:N25"/>
    <mergeCell ref="O25:P25"/>
    <mergeCell ref="A17:B17"/>
    <mergeCell ref="A6:G6"/>
    <mergeCell ref="A7:F7"/>
    <mergeCell ref="A8:B8"/>
    <mergeCell ref="A9:B9"/>
    <mergeCell ref="A10:G10"/>
    <mergeCell ref="A11:B11"/>
    <mergeCell ref="A12:I12"/>
    <mergeCell ref="A13:J13"/>
    <mergeCell ref="A14:B14"/>
    <mergeCell ref="A15:B15"/>
    <mergeCell ref="A16:B16"/>
  </mergeCells>
  <hyperlinks>
    <hyperlink ref="A10" r:id="rId1"/>
    <hyperlink ref="A18" r:id="rId2"/>
    <hyperlink ref="I7" location="List!A34" display="Return to list"/>
  </hyperlinks>
  <pageMargins left="0.7" right="0.7" top="0.75" bottom="0.75" header="0.3" footer="0.3"/>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Q55"/>
  <sheetViews>
    <sheetView showGridLines="0" workbookViewId="0">
      <selection activeCell="M10" sqref="M10"/>
    </sheetView>
  </sheetViews>
  <sheetFormatPr defaultRowHeight="15" x14ac:dyDescent="0.25"/>
  <cols>
    <col min="1" max="1" width="20.85546875" style="451" customWidth="1"/>
    <col min="2" max="2" width="17.85546875" style="451" customWidth="1"/>
    <col min="3" max="3" width="13.85546875" style="451" customWidth="1"/>
    <col min="4" max="4" width="11.5703125" style="451" bestFit="1" customWidth="1"/>
    <col min="5" max="7" width="9.42578125" style="451" customWidth="1"/>
    <col min="8" max="8" width="12.28515625" style="451" customWidth="1"/>
    <col min="9" max="9" width="12" style="451" customWidth="1"/>
    <col min="10" max="10" width="26.85546875" style="451" customWidth="1"/>
    <col min="11" max="11" width="13" style="451" customWidth="1"/>
    <col min="12" max="12" width="7" style="451" customWidth="1"/>
    <col min="13" max="13" width="6.140625" style="451" customWidth="1"/>
    <col min="14" max="15" width="9.140625" style="451"/>
    <col min="16" max="16" width="11.5703125" style="451" customWidth="1"/>
    <col min="17" max="17" width="11" style="451" customWidth="1"/>
    <col min="18" max="18" width="12.42578125" style="451" customWidth="1"/>
    <col min="19" max="256" width="9.140625" style="451"/>
    <col min="257" max="257" width="20.85546875" style="451" customWidth="1"/>
    <col min="258" max="259" width="17.85546875" style="451" customWidth="1"/>
    <col min="260" max="260" width="11.5703125" style="451" bestFit="1" customWidth="1"/>
    <col min="261" max="261" width="57.140625" style="451" bestFit="1" customWidth="1"/>
    <col min="262" max="262" width="15.140625" style="451" customWidth="1"/>
    <col min="263" max="264" width="17.85546875" style="451" bestFit="1" customWidth="1"/>
    <col min="265" max="265" width="16.5703125" style="451" bestFit="1" customWidth="1"/>
    <col min="266" max="266" width="15.7109375" style="451" customWidth="1"/>
    <col min="267" max="512" width="9.140625" style="451"/>
    <col min="513" max="513" width="20.85546875" style="451" customWidth="1"/>
    <col min="514" max="515" width="17.85546875" style="451" customWidth="1"/>
    <col min="516" max="516" width="11.5703125" style="451" bestFit="1" customWidth="1"/>
    <col min="517" max="517" width="57.140625" style="451" bestFit="1" customWidth="1"/>
    <col min="518" max="518" width="15.140625" style="451" customWidth="1"/>
    <col min="519" max="520" width="17.85546875" style="451" bestFit="1" customWidth="1"/>
    <col min="521" max="521" width="16.5703125" style="451" bestFit="1" customWidth="1"/>
    <col min="522" max="522" width="15.7109375" style="451" customWidth="1"/>
    <col min="523" max="768" width="9.140625" style="451"/>
    <col min="769" max="769" width="20.85546875" style="451" customWidth="1"/>
    <col min="770" max="771" width="17.85546875" style="451" customWidth="1"/>
    <col min="772" max="772" width="11.5703125" style="451" bestFit="1" customWidth="1"/>
    <col min="773" max="773" width="57.140625" style="451" bestFit="1" customWidth="1"/>
    <col min="774" max="774" width="15.140625" style="451" customWidth="1"/>
    <col min="775" max="776" width="17.85546875" style="451" bestFit="1" customWidth="1"/>
    <col min="777" max="777" width="16.5703125" style="451" bestFit="1" customWidth="1"/>
    <col min="778" max="778" width="15.7109375" style="451" customWidth="1"/>
    <col min="779" max="1024" width="9.140625" style="451"/>
    <col min="1025" max="1025" width="20.85546875" style="451" customWidth="1"/>
    <col min="1026" max="1027" width="17.85546875" style="451" customWidth="1"/>
    <col min="1028" max="1028" width="11.5703125" style="451" bestFit="1" customWidth="1"/>
    <col min="1029" max="1029" width="57.140625" style="451" bestFit="1" customWidth="1"/>
    <col min="1030" max="1030" width="15.140625" style="451" customWidth="1"/>
    <col min="1031" max="1032" width="17.85546875" style="451" bestFit="1" customWidth="1"/>
    <col min="1033" max="1033" width="16.5703125" style="451" bestFit="1" customWidth="1"/>
    <col min="1034" max="1034" width="15.7109375" style="451" customWidth="1"/>
    <col min="1035" max="1280" width="9.140625" style="451"/>
    <col min="1281" max="1281" width="20.85546875" style="451" customWidth="1"/>
    <col min="1282" max="1283" width="17.85546875" style="451" customWidth="1"/>
    <col min="1284" max="1284" width="11.5703125" style="451" bestFit="1" customWidth="1"/>
    <col min="1285" max="1285" width="57.140625" style="451" bestFit="1" customWidth="1"/>
    <col min="1286" max="1286" width="15.140625" style="451" customWidth="1"/>
    <col min="1287" max="1288" width="17.85546875" style="451" bestFit="1" customWidth="1"/>
    <col min="1289" max="1289" width="16.5703125" style="451" bestFit="1" customWidth="1"/>
    <col min="1290" max="1290" width="15.7109375" style="451" customWidth="1"/>
    <col min="1291" max="1536" width="9.140625" style="451"/>
    <col min="1537" max="1537" width="20.85546875" style="451" customWidth="1"/>
    <col min="1538" max="1539" width="17.85546875" style="451" customWidth="1"/>
    <col min="1540" max="1540" width="11.5703125" style="451" bestFit="1" customWidth="1"/>
    <col min="1541" max="1541" width="57.140625" style="451" bestFit="1" customWidth="1"/>
    <col min="1542" max="1542" width="15.140625" style="451" customWidth="1"/>
    <col min="1543" max="1544" width="17.85546875" style="451" bestFit="1" customWidth="1"/>
    <col min="1545" max="1545" width="16.5703125" style="451" bestFit="1" customWidth="1"/>
    <col min="1546" max="1546" width="15.7109375" style="451" customWidth="1"/>
    <col min="1547" max="1792" width="9.140625" style="451"/>
    <col min="1793" max="1793" width="20.85546875" style="451" customWidth="1"/>
    <col min="1794" max="1795" width="17.85546875" style="451" customWidth="1"/>
    <col min="1796" max="1796" width="11.5703125" style="451" bestFit="1" customWidth="1"/>
    <col min="1797" max="1797" width="57.140625" style="451" bestFit="1" customWidth="1"/>
    <col min="1798" max="1798" width="15.140625" style="451" customWidth="1"/>
    <col min="1799" max="1800" width="17.85546875" style="451" bestFit="1" customWidth="1"/>
    <col min="1801" max="1801" width="16.5703125" style="451" bestFit="1" customWidth="1"/>
    <col min="1802" max="1802" width="15.7109375" style="451" customWidth="1"/>
    <col min="1803" max="2048" width="9.140625" style="451"/>
    <col min="2049" max="2049" width="20.85546875" style="451" customWidth="1"/>
    <col min="2050" max="2051" width="17.85546875" style="451" customWidth="1"/>
    <col min="2052" max="2052" width="11.5703125" style="451" bestFit="1" customWidth="1"/>
    <col min="2053" max="2053" width="57.140625" style="451" bestFit="1" customWidth="1"/>
    <col min="2054" max="2054" width="15.140625" style="451" customWidth="1"/>
    <col min="2055" max="2056" width="17.85546875" style="451" bestFit="1" customWidth="1"/>
    <col min="2057" max="2057" width="16.5703125" style="451" bestFit="1" customWidth="1"/>
    <col min="2058" max="2058" width="15.7109375" style="451" customWidth="1"/>
    <col min="2059" max="2304" width="9.140625" style="451"/>
    <col min="2305" max="2305" width="20.85546875" style="451" customWidth="1"/>
    <col min="2306" max="2307" width="17.85546875" style="451" customWidth="1"/>
    <col min="2308" max="2308" width="11.5703125" style="451" bestFit="1" customWidth="1"/>
    <col min="2309" max="2309" width="57.140625" style="451" bestFit="1" customWidth="1"/>
    <col min="2310" max="2310" width="15.140625" style="451" customWidth="1"/>
    <col min="2311" max="2312" width="17.85546875" style="451" bestFit="1" customWidth="1"/>
    <col min="2313" max="2313" width="16.5703125" style="451" bestFit="1" customWidth="1"/>
    <col min="2314" max="2314" width="15.7109375" style="451" customWidth="1"/>
    <col min="2315" max="2560" width="9.140625" style="451"/>
    <col min="2561" max="2561" width="20.85546875" style="451" customWidth="1"/>
    <col min="2562" max="2563" width="17.85546875" style="451" customWidth="1"/>
    <col min="2564" max="2564" width="11.5703125" style="451" bestFit="1" customWidth="1"/>
    <col min="2565" max="2565" width="57.140625" style="451" bestFit="1" customWidth="1"/>
    <col min="2566" max="2566" width="15.140625" style="451" customWidth="1"/>
    <col min="2567" max="2568" width="17.85546875" style="451" bestFit="1" customWidth="1"/>
    <col min="2569" max="2569" width="16.5703125" style="451" bestFit="1" customWidth="1"/>
    <col min="2570" max="2570" width="15.7109375" style="451" customWidth="1"/>
    <col min="2571" max="2816" width="9.140625" style="451"/>
    <col min="2817" max="2817" width="20.85546875" style="451" customWidth="1"/>
    <col min="2818" max="2819" width="17.85546875" style="451" customWidth="1"/>
    <col min="2820" max="2820" width="11.5703125" style="451" bestFit="1" customWidth="1"/>
    <col min="2821" max="2821" width="57.140625" style="451" bestFit="1" customWidth="1"/>
    <col min="2822" max="2822" width="15.140625" style="451" customWidth="1"/>
    <col min="2823" max="2824" width="17.85546875" style="451" bestFit="1" customWidth="1"/>
    <col min="2825" max="2825" width="16.5703125" style="451" bestFit="1" customWidth="1"/>
    <col min="2826" max="2826" width="15.7109375" style="451" customWidth="1"/>
    <col min="2827" max="3072" width="9.140625" style="451"/>
    <col min="3073" max="3073" width="20.85546875" style="451" customWidth="1"/>
    <col min="3074" max="3075" width="17.85546875" style="451" customWidth="1"/>
    <col min="3076" max="3076" width="11.5703125" style="451" bestFit="1" customWidth="1"/>
    <col min="3077" max="3077" width="57.140625" style="451" bestFit="1" customWidth="1"/>
    <col min="3078" max="3078" width="15.140625" style="451" customWidth="1"/>
    <col min="3079" max="3080" width="17.85546875" style="451" bestFit="1" customWidth="1"/>
    <col min="3081" max="3081" width="16.5703125" style="451" bestFit="1" customWidth="1"/>
    <col min="3082" max="3082" width="15.7109375" style="451" customWidth="1"/>
    <col min="3083" max="3328" width="9.140625" style="451"/>
    <col min="3329" max="3329" width="20.85546875" style="451" customWidth="1"/>
    <col min="3330" max="3331" width="17.85546875" style="451" customWidth="1"/>
    <col min="3332" max="3332" width="11.5703125" style="451" bestFit="1" customWidth="1"/>
    <col min="3333" max="3333" width="57.140625" style="451" bestFit="1" customWidth="1"/>
    <col min="3334" max="3334" width="15.140625" style="451" customWidth="1"/>
    <col min="3335" max="3336" width="17.85546875" style="451" bestFit="1" customWidth="1"/>
    <col min="3337" max="3337" width="16.5703125" style="451" bestFit="1" customWidth="1"/>
    <col min="3338" max="3338" width="15.7109375" style="451" customWidth="1"/>
    <col min="3339" max="3584" width="9.140625" style="451"/>
    <col min="3585" max="3585" width="20.85546875" style="451" customWidth="1"/>
    <col min="3586" max="3587" width="17.85546875" style="451" customWidth="1"/>
    <col min="3588" max="3588" width="11.5703125" style="451" bestFit="1" customWidth="1"/>
    <col min="3589" max="3589" width="57.140625" style="451" bestFit="1" customWidth="1"/>
    <col min="3590" max="3590" width="15.140625" style="451" customWidth="1"/>
    <col min="3591" max="3592" width="17.85546875" style="451" bestFit="1" customWidth="1"/>
    <col min="3593" max="3593" width="16.5703125" style="451" bestFit="1" customWidth="1"/>
    <col min="3594" max="3594" width="15.7109375" style="451" customWidth="1"/>
    <col min="3595" max="3840" width="9.140625" style="451"/>
    <col min="3841" max="3841" width="20.85546875" style="451" customWidth="1"/>
    <col min="3842" max="3843" width="17.85546875" style="451" customWidth="1"/>
    <col min="3844" max="3844" width="11.5703125" style="451" bestFit="1" customWidth="1"/>
    <col min="3845" max="3845" width="57.140625" style="451" bestFit="1" customWidth="1"/>
    <col min="3846" max="3846" width="15.140625" style="451" customWidth="1"/>
    <col min="3847" max="3848" width="17.85546875" style="451" bestFit="1" customWidth="1"/>
    <col min="3849" max="3849" width="16.5703125" style="451" bestFit="1" customWidth="1"/>
    <col min="3850" max="3850" width="15.7109375" style="451" customWidth="1"/>
    <col min="3851" max="4096" width="9.140625" style="451"/>
    <col min="4097" max="4097" width="20.85546875" style="451" customWidth="1"/>
    <col min="4098" max="4099" width="17.85546875" style="451" customWidth="1"/>
    <col min="4100" max="4100" width="11.5703125" style="451" bestFit="1" customWidth="1"/>
    <col min="4101" max="4101" width="57.140625" style="451" bestFit="1" customWidth="1"/>
    <col min="4102" max="4102" width="15.140625" style="451" customWidth="1"/>
    <col min="4103" max="4104" width="17.85546875" style="451" bestFit="1" customWidth="1"/>
    <col min="4105" max="4105" width="16.5703125" style="451" bestFit="1" customWidth="1"/>
    <col min="4106" max="4106" width="15.7109375" style="451" customWidth="1"/>
    <col min="4107" max="4352" width="9.140625" style="451"/>
    <col min="4353" max="4353" width="20.85546875" style="451" customWidth="1"/>
    <col min="4354" max="4355" width="17.85546875" style="451" customWidth="1"/>
    <col min="4356" max="4356" width="11.5703125" style="451" bestFit="1" customWidth="1"/>
    <col min="4357" max="4357" width="57.140625" style="451" bestFit="1" customWidth="1"/>
    <col min="4358" max="4358" width="15.140625" style="451" customWidth="1"/>
    <col min="4359" max="4360" width="17.85546875" style="451" bestFit="1" customWidth="1"/>
    <col min="4361" max="4361" width="16.5703125" style="451" bestFit="1" customWidth="1"/>
    <col min="4362" max="4362" width="15.7109375" style="451" customWidth="1"/>
    <col min="4363" max="4608" width="9.140625" style="451"/>
    <col min="4609" max="4609" width="20.85546875" style="451" customWidth="1"/>
    <col min="4610" max="4611" width="17.85546875" style="451" customWidth="1"/>
    <col min="4612" max="4612" width="11.5703125" style="451" bestFit="1" customWidth="1"/>
    <col min="4613" max="4613" width="57.140625" style="451" bestFit="1" customWidth="1"/>
    <col min="4614" max="4614" width="15.140625" style="451" customWidth="1"/>
    <col min="4615" max="4616" width="17.85546875" style="451" bestFit="1" customWidth="1"/>
    <col min="4617" max="4617" width="16.5703125" style="451" bestFit="1" customWidth="1"/>
    <col min="4618" max="4618" width="15.7109375" style="451" customWidth="1"/>
    <col min="4619" max="4864" width="9.140625" style="451"/>
    <col min="4865" max="4865" width="20.85546875" style="451" customWidth="1"/>
    <col min="4866" max="4867" width="17.85546875" style="451" customWidth="1"/>
    <col min="4868" max="4868" width="11.5703125" style="451" bestFit="1" customWidth="1"/>
    <col min="4869" max="4869" width="57.140625" style="451" bestFit="1" customWidth="1"/>
    <col min="4870" max="4870" width="15.140625" style="451" customWidth="1"/>
    <col min="4871" max="4872" width="17.85546875" style="451" bestFit="1" customWidth="1"/>
    <col min="4873" max="4873" width="16.5703125" style="451" bestFit="1" customWidth="1"/>
    <col min="4874" max="4874" width="15.7109375" style="451" customWidth="1"/>
    <col min="4875" max="5120" width="9.140625" style="451"/>
    <col min="5121" max="5121" width="20.85546875" style="451" customWidth="1"/>
    <col min="5122" max="5123" width="17.85546875" style="451" customWidth="1"/>
    <col min="5124" max="5124" width="11.5703125" style="451" bestFit="1" customWidth="1"/>
    <col min="5125" max="5125" width="57.140625" style="451" bestFit="1" customWidth="1"/>
    <col min="5126" max="5126" width="15.140625" style="451" customWidth="1"/>
    <col min="5127" max="5128" width="17.85546875" style="451" bestFit="1" customWidth="1"/>
    <col min="5129" max="5129" width="16.5703125" style="451" bestFit="1" customWidth="1"/>
    <col min="5130" max="5130" width="15.7109375" style="451" customWidth="1"/>
    <col min="5131" max="5376" width="9.140625" style="451"/>
    <col min="5377" max="5377" width="20.85546875" style="451" customWidth="1"/>
    <col min="5378" max="5379" width="17.85546875" style="451" customWidth="1"/>
    <col min="5380" max="5380" width="11.5703125" style="451" bestFit="1" customWidth="1"/>
    <col min="5381" max="5381" width="57.140625" style="451" bestFit="1" customWidth="1"/>
    <col min="5382" max="5382" width="15.140625" style="451" customWidth="1"/>
    <col min="5383" max="5384" width="17.85546875" style="451" bestFit="1" customWidth="1"/>
    <col min="5385" max="5385" width="16.5703125" style="451" bestFit="1" customWidth="1"/>
    <col min="5386" max="5386" width="15.7109375" style="451" customWidth="1"/>
    <col min="5387" max="5632" width="9.140625" style="451"/>
    <col min="5633" max="5633" width="20.85546875" style="451" customWidth="1"/>
    <col min="5634" max="5635" width="17.85546875" style="451" customWidth="1"/>
    <col min="5636" max="5636" width="11.5703125" style="451" bestFit="1" customWidth="1"/>
    <col min="5637" max="5637" width="57.140625" style="451" bestFit="1" customWidth="1"/>
    <col min="5638" max="5638" width="15.140625" style="451" customWidth="1"/>
    <col min="5639" max="5640" width="17.85546875" style="451" bestFit="1" customWidth="1"/>
    <col min="5641" max="5641" width="16.5703125" style="451" bestFit="1" customWidth="1"/>
    <col min="5642" max="5642" width="15.7109375" style="451" customWidth="1"/>
    <col min="5643" max="5888" width="9.140625" style="451"/>
    <col min="5889" max="5889" width="20.85546875" style="451" customWidth="1"/>
    <col min="5890" max="5891" width="17.85546875" style="451" customWidth="1"/>
    <col min="5892" max="5892" width="11.5703125" style="451" bestFit="1" customWidth="1"/>
    <col min="5893" max="5893" width="57.140625" style="451" bestFit="1" customWidth="1"/>
    <col min="5894" max="5894" width="15.140625" style="451" customWidth="1"/>
    <col min="5895" max="5896" width="17.85546875" style="451" bestFit="1" customWidth="1"/>
    <col min="5897" max="5897" width="16.5703125" style="451" bestFit="1" customWidth="1"/>
    <col min="5898" max="5898" width="15.7109375" style="451" customWidth="1"/>
    <col min="5899" max="6144" width="9.140625" style="451"/>
    <col min="6145" max="6145" width="20.85546875" style="451" customWidth="1"/>
    <col min="6146" max="6147" width="17.85546875" style="451" customWidth="1"/>
    <col min="6148" max="6148" width="11.5703125" style="451" bestFit="1" customWidth="1"/>
    <col min="6149" max="6149" width="57.140625" style="451" bestFit="1" customWidth="1"/>
    <col min="6150" max="6150" width="15.140625" style="451" customWidth="1"/>
    <col min="6151" max="6152" width="17.85546875" style="451" bestFit="1" customWidth="1"/>
    <col min="6153" max="6153" width="16.5703125" style="451" bestFit="1" customWidth="1"/>
    <col min="6154" max="6154" width="15.7109375" style="451" customWidth="1"/>
    <col min="6155" max="6400" width="9.140625" style="451"/>
    <col min="6401" max="6401" width="20.85546875" style="451" customWidth="1"/>
    <col min="6402" max="6403" width="17.85546875" style="451" customWidth="1"/>
    <col min="6404" max="6404" width="11.5703125" style="451" bestFit="1" customWidth="1"/>
    <col min="6405" max="6405" width="57.140625" style="451" bestFit="1" customWidth="1"/>
    <col min="6406" max="6406" width="15.140625" style="451" customWidth="1"/>
    <col min="6407" max="6408" width="17.85546875" style="451" bestFit="1" customWidth="1"/>
    <col min="6409" max="6409" width="16.5703125" style="451" bestFit="1" customWidth="1"/>
    <col min="6410" max="6410" width="15.7109375" style="451" customWidth="1"/>
    <col min="6411" max="6656" width="9.140625" style="451"/>
    <col min="6657" max="6657" width="20.85546875" style="451" customWidth="1"/>
    <col min="6658" max="6659" width="17.85546875" style="451" customWidth="1"/>
    <col min="6660" max="6660" width="11.5703125" style="451" bestFit="1" customWidth="1"/>
    <col min="6661" max="6661" width="57.140625" style="451" bestFit="1" customWidth="1"/>
    <col min="6662" max="6662" width="15.140625" style="451" customWidth="1"/>
    <col min="6663" max="6664" width="17.85546875" style="451" bestFit="1" customWidth="1"/>
    <col min="6665" max="6665" width="16.5703125" style="451" bestFit="1" customWidth="1"/>
    <col min="6666" max="6666" width="15.7109375" style="451" customWidth="1"/>
    <col min="6667" max="6912" width="9.140625" style="451"/>
    <col min="6913" max="6913" width="20.85546875" style="451" customWidth="1"/>
    <col min="6914" max="6915" width="17.85546875" style="451" customWidth="1"/>
    <col min="6916" max="6916" width="11.5703125" style="451" bestFit="1" customWidth="1"/>
    <col min="6917" max="6917" width="57.140625" style="451" bestFit="1" customWidth="1"/>
    <col min="6918" max="6918" width="15.140625" style="451" customWidth="1"/>
    <col min="6919" max="6920" width="17.85546875" style="451" bestFit="1" customWidth="1"/>
    <col min="6921" max="6921" width="16.5703125" style="451" bestFit="1" customWidth="1"/>
    <col min="6922" max="6922" width="15.7109375" style="451" customWidth="1"/>
    <col min="6923" max="7168" width="9.140625" style="451"/>
    <col min="7169" max="7169" width="20.85546875" style="451" customWidth="1"/>
    <col min="7170" max="7171" width="17.85546875" style="451" customWidth="1"/>
    <col min="7172" max="7172" width="11.5703125" style="451" bestFit="1" customWidth="1"/>
    <col min="7173" max="7173" width="57.140625" style="451" bestFit="1" customWidth="1"/>
    <col min="7174" max="7174" width="15.140625" style="451" customWidth="1"/>
    <col min="7175" max="7176" width="17.85546875" style="451" bestFit="1" customWidth="1"/>
    <col min="7177" max="7177" width="16.5703125" style="451" bestFit="1" customWidth="1"/>
    <col min="7178" max="7178" width="15.7109375" style="451" customWidth="1"/>
    <col min="7179" max="7424" width="9.140625" style="451"/>
    <col min="7425" max="7425" width="20.85546875" style="451" customWidth="1"/>
    <col min="7426" max="7427" width="17.85546875" style="451" customWidth="1"/>
    <col min="7428" max="7428" width="11.5703125" style="451" bestFit="1" customWidth="1"/>
    <col min="7429" max="7429" width="57.140625" style="451" bestFit="1" customWidth="1"/>
    <col min="7430" max="7430" width="15.140625" style="451" customWidth="1"/>
    <col min="7431" max="7432" width="17.85546875" style="451" bestFit="1" customWidth="1"/>
    <col min="7433" max="7433" width="16.5703125" style="451" bestFit="1" customWidth="1"/>
    <col min="7434" max="7434" width="15.7109375" style="451" customWidth="1"/>
    <col min="7435" max="7680" width="9.140625" style="451"/>
    <col min="7681" max="7681" width="20.85546875" style="451" customWidth="1"/>
    <col min="7682" max="7683" width="17.85546875" style="451" customWidth="1"/>
    <col min="7684" max="7684" width="11.5703125" style="451" bestFit="1" customWidth="1"/>
    <col min="7685" max="7685" width="57.140625" style="451" bestFit="1" customWidth="1"/>
    <col min="7686" max="7686" width="15.140625" style="451" customWidth="1"/>
    <col min="7687" max="7688" width="17.85546875" style="451" bestFit="1" customWidth="1"/>
    <col min="7689" max="7689" width="16.5703125" style="451" bestFit="1" customWidth="1"/>
    <col min="7690" max="7690" width="15.7109375" style="451" customWidth="1"/>
    <col min="7691" max="7936" width="9.140625" style="451"/>
    <col min="7937" max="7937" width="20.85546875" style="451" customWidth="1"/>
    <col min="7938" max="7939" width="17.85546875" style="451" customWidth="1"/>
    <col min="7940" max="7940" width="11.5703125" style="451" bestFit="1" customWidth="1"/>
    <col min="7941" max="7941" width="57.140625" style="451" bestFit="1" customWidth="1"/>
    <col min="7942" max="7942" width="15.140625" style="451" customWidth="1"/>
    <col min="7943" max="7944" width="17.85546875" style="451" bestFit="1" customWidth="1"/>
    <col min="7945" max="7945" width="16.5703125" style="451" bestFit="1" customWidth="1"/>
    <col min="7946" max="7946" width="15.7109375" style="451" customWidth="1"/>
    <col min="7947" max="8192" width="9.140625" style="451"/>
    <col min="8193" max="8193" width="20.85546875" style="451" customWidth="1"/>
    <col min="8194" max="8195" width="17.85546875" style="451" customWidth="1"/>
    <col min="8196" max="8196" width="11.5703125" style="451" bestFit="1" customWidth="1"/>
    <col min="8197" max="8197" width="57.140625" style="451" bestFit="1" customWidth="1"/>
    <col min="8198" max="8198" width="15.140625" style="451" customWidth="1"/>
    <col min="8199" max="8200" width="17.85546875" style="451" bestFit="1" customWidth="1"/>
    <col min="8201" max="8201" width="16.5703125" style="451" bestFit="1" customWidth="1"/>
    <col min="8202" max="8202" width="15.7109375" style="451" customWidth="1"/>
    <col min="8203" max="8448" width="9.140625" style="451"/>
    <col min="8449" max="8449" width="20.85546875" style="451" customWidth="1"/>
    <col min="8450" max="8451" width="17.85546875" style="451" customWidth="1"/>
    <col min="8452" max="8452" width="11.5703125" style="451" bestFit="1" customWidth="1"/>
    <col min="8453" max="8453" width="57.140625" style="451" bestFit="1" customWidth="1"/>
    <col min="8454" max="8454" width="15.140625" style="451" customWidth="1"/>
    <col min="8455" max="8456" width="17.85546875" style="451" bestFit="1" customWidth="1"/>
    <col min="8457" max="8457" width="16.5703125" style="451" bestFit="1" customWidth="1"/>
    <col min="8458" max="8458" width="15.7109375" style="451" customWidth="1"/>
    <col min="8459" max="8704" width="9.140625" style="451"/>
    <col min="8705" max="8705" width="20.85546875" style="451" customWidth="1"/>
    <col min="8706" max="8707" width="17.85546875" style="451" customWidth="1"/>
    <col min="8708" max="8708" width="11.5703125" style="451" bestFit="1" customWidth="1"/>
    <col min="8709" max="8709" width="57.140625" style="451" bestFit="1" customWidth="1"/>
    <col min="8710" max="8710" width="15.140625" style="451" customWidth="1"/>
    <col min="8711" max="8712" width="17.85546875" style="451" bestFit="1" customWidth="1"/>
    <col min="8713" max="8713" width="16.5703125" style="451" bestFit="1" customWidth="1"/>
    <col min="8714" max="8714" width="15.7109375" style="451" customWidth="1"/>
    <col min="8715" max="8960" width="9.140625" style="451"/>
    <col min="8961" max="8961" width="20.85546875" style="451" customWidth="1"/>
    <col min="8962" max="8963" width="17.85546875" style="451" customWidth="1"/>
    <col min="8964" max="8964" width="11.5703125" style="451" bestFit="1" customWidth="1"/>
    <col min="8965" max="8965" width="57.140625" style="451" bestFit="1" customWidth="1"/>
    <col min="8966" max="8966" width="15.140625" style="451" customWidth="1"/>
    <col min="8967" max="8968" width="17.85546875" style="451" bestFit="1" customWidth="1"/>
    <col min="8969" max="8969" width="16.5703125" style="451" bestFit="1" customWidth="1"/>
    <col min="8970" max="8970" width="15.7109375" style="451" customWidth="1"/>
    <col min="8971" max="9216" width="9.140625" style="451"/>
    <col min="9217" max="9217" width="20.85546875" style="451" customWidth="1"/>
    <col min="9218" max="9219" width="17.85546875" style="451" customWidth="1"/>
    <col min="9220" max="9220" width="11.5703125" style="451" bestFit="1" customWidth="1"/>
    <col min="9221" max="9221" width="57.140625" style="451" bestFit="1" customWidth="1"/>
    <col min="9222" max="9222" width="15.140625" style="451" customWidth="1"/>
    <col min="9223" max="9224" width="17.85546875" style="451" bestFit="1" customWidth="1"/>
    <col min="9225" max="9225" width="16.5703125" style="451" bestFit="1" customWidth="1"/>
    <col min="9226" max="9226" width="15.7109375" style="451" customWidth="1"/>
    <col min="9227" max="9472" width="9.140625" style="451"/>
    <col min="9473" max="9473" width="20.85546875" style="451" customWidth="1"/>
    <col min="9474" max="9475" width="17.85546875" style="451" customWidth="1"/>
    <col min="9476" max="9476" width="11.5703125" style="451" bestFit="1" customWidth="1"/>
    <col min="9477" max="9477" width="57.140625" style="451" bestFit="1" customWidth="1"/>
    <col min="9478" max="9478" width="15.140625" style="451" customWidth="1"/>
    <col min="9479" max="9480" width="17.85546875" style="451" bestFit="1" customWidth="1"/>
    <col min="9481" max="9481" width="16.5703125" style="451" bestFit="1" customWidth="1"/>
    <col min="9482" max="9482" width="15.7109375" style="451" customWidth="1"/>
    <col min="9483" max="9728" width="9.140625" style="451"/>
    <col min="9729" max="9729" width="20.85546875" style="451" customWidth="1"/>
    <col min="9730" max="9731" width="17.85546875" style="451" customWidth="1"/>
    <col min="9732" max="9732" width="11.5703125" style="451" bestFit="1" customWidth="1"/>
    <col min="9733" max="9733" width="57.140625" style="451" bestFit="1" customWidth="1"/>
    <col min="9734" max="9734" width="15.140625" style="451" customWidth="1"/>
    <col min="9735" max="9736" width="17.85546875" style="451" bestFit="1" customWidth="1"/>
    <col min="9737" max="9737" width="16.5703125" style="451" bestFit="1" customWidth="1"/>
    <col min="9738" max="9738" width="15.7109375" style="451" customWidth="1"/>
    <col min="9739" max="9984" width="9.140625" style="451"/>
    <col min="9985" max="9985" width="20.85546875" style="451" customWidth="1"/>
    <col min="9986" max="9987" width="17.85546875" style="451" customWidth="1"/>
    <col min="9988" max="9988" width="11.5703125" style="451" bestFit="1" customWidth="1"/>
    <col min="9989" max="9989" width="57.140625" style="451" bestFit="1" customWidth="1"/>
    <col min="9990" max="9990" width="15.140625" style="451" customWidth="1"/>
    <col min="9991" max="9992" width="17.85546875" style="451" bestFit="1" customWidth="1"/>
    <col min="9993" max="9993" width="16.5703125" style="451" bestFit="1" customWidth="1"/>
    <col min="9994" max="9994" width="15.7109375" style="451" customWidth="1"/>
    <col min="9995" max="10240" width="9.140625" style="451"/>
    <col min="10241" max="10241" width="20.85546875" style="451" customWidth="1"/>
    <col min="10242" max="10243" width="17.85546875" style="451" customWidth="1"/>
    <col min="10244" max="10244" width="11.5703125" style="451" bestFit="1" customWidth="1"/>
    <col min="10245" max="10245" width="57.140625" style="451" bestFit="1" customWidth="1"/>
    <col min="10246" max="10246" width="15.140625" style="451" customWidth="1"/>
    <col min="10247" max="10248" width="17.85546875" style="451" bestFit="1" customWidth="1"/>
    <col min="10249" max="10249" width="16.5703125" style="451" bestFit="1" customWidth="1"/>
    <col min="10250" max="10250" width="15.7109375" style="451" customWidth="1"/>
    <col min="10251" max="10496" width="9.140625" style="451"/>
    <col min="10497" max="10497" width="20.85546875" style="451" customWidth="1"/>
    <col min="10498" max="10499" width="17.85546875" style="451" customWidth="1"/>
    <col min="10500" max="10500" width="11.5703125" style="451" bestFit="1" customWidth="1"/>
    <col min="10501" max="10501" width="57.140625" style="451" bestFit="1" customWidth="1"/>
    <col min="10502" max="10502" width="15.140625" style="451" customWidth="1"/>
    <col min="10503" max="10504" width="17.85546875" style="451" bestFit="1" customWidth="1"/>
    <col min="10505" max="10505" width="16.5703125" style="451" bestFit="1" customWidth="1"/>
    <col min="10506" max="10506" width="15.7109375" style="451" customWidth="1"/>
    <col min="10507" max="10752" width="9.140625" style="451"/>
    <col min="10753" max="10753" width="20.85546875" style="451" customWidth="1"/>
    <col min="10754" max="10755" width="17.85546875" style="451" customWidth="1"/>
    <col min="10756" max="10756" width="11.5703125" style="451" bestFit="1" customWidth="1"/>
    <col min="10757" max="10757" width="57.140625" style="451" bestFit="1" customWidth="1"/>
    <col min="10758" max="10758" width="15.140625" style="451" customWidth="1"/>
    <col min="10759" max="10760" width="17.85546875" style="451" bestFit="1" customWidth="1"/>
    <col min="10761" max="10761" width="16.5703125" style="451" bestFit="1" customWidth="1"/>
    <col min="10762" max="10762" width="15.7109375" style="451" customWidth="1"/>
    <col min="10763" max="11008" width="9.140625" style="451"/>
    <col min="11009" max="11009" width="20.85546875" style="451" customWidth="1"/>
    <col min="11010" max="11011" width="17.85546875" style="451" customWidth="1"/>
    <col min="11012" max="11012" width="11.5703125" style="451" bestFit="1" customWidth="1"/>
    <col min="11013" max="11013" width="57.140625" style="451" bestFit="1" customWidth="1"/>
    <col min="11014" max="11014" width="15.140625" style="451" customWidth="1"/>
    <col min="11015" max="11016" width="17.85546875" style="451" bestFit="1" customWidth="1"/>
    <col min="11017" max="11017" width="16.5703125" style="451" bestFit="1" customWidth="1"/>
    <col min="11018" max="11018" width="15.7109375" style="451" customWidth="1"/>
    <col min="11019" max="11264" width="9.140625" style="451"/>
    <col min="11265" max="11265" width="20.85546875" style="451" customWidth="1"/>
    <col min="11266" max="11267" width="17.85546875" style="451" customWidth="1"/>
    <col min="11268" max="11268" width="11.5703125" style="451" bestFit="1" customWidth="1"/>
    <col min="11269" max="11269" width="57.140625" style="451" bestFit="1" customWidth="1"/>
    <col min="11270" max="11270" width="15.140625" style="451" customWidth="1"/>
    <col min="11271" max="11272" width="17.85546875" style="451" bestFit="1" customWidth="1"/>
    <col min="11273" max="11273" width="16.5703125" style="451" bestFit="1" customWidth="1"/>
    <col min="11274" max="11274" width="15.7109375" style="451" customWidth="1"/>
    <col min="11275" max="11520" width="9.140625" style="451"/>
    <col min="11521" max="11521" width="20.85546875" style="451" customWidth="1"/>
    <col min="11522" max="11523" width="17.85546875" style="451" customWidth="1"/>
    <col min="11524" max="11524" width="11.5703125" style="451" bestFit="1" customWidth="1"/>
    <col min="11525" max="11525" width="57.140625" style="451" bestFit="1" customWidth="1"/>
    <col min="11526" max="11526" width="15.140625" style="451" customWidth="1"/>
    <col min="11527" max="11528" width="17.85546875" style="451" bestFit="1" customWidth="1"/>
    <col min="11529" max="11529" width="16.5703125" style="451" bestFit="1" customWidth="1"/>
    <col min="11530" max="11530" width="15.7109375" style="451" customWidth="1"/>
    <col min="11531" max="11776" width="9.140625" style="451"/>
    <col min="11777" max="11777" width="20.85546875" style="451" customWidth="1"/>
    <col min="11778" max="11779" width="17.85546875" style="451" customWidth="1"/>
    <col min="11780" max="11780" width="11.5703125" style="451" bestFit="1" customWidth="1"/>
    <col min="11781" max="11781" width="57.140625" style="451" bestFit="1" customWidth="1"/>
    <col min="11782" max="11782" width="15.140625" style="451" customWidth="1"/>
    <col min="11783" max="11784" width="17.85546875" style="451" bestFit="1" customWidth="1"/>
    <col min="11785" max="11785" width="16.5703125" style="451" bestFit="1" customWidth="1"/>
    <col min="11786" max="11786" width="15.7109375" style="451" customWidth="1"/>
    <col min="11787" max="12032" width="9.140625" style="451"/>
    <col min="12033" max="12033" width="20.85546875" style="451" customWidth="1"/>
    <col min="12034" max="12035" width="17.85546875" style="451" customWidth="1"/>
    <col min="12036" max="12036" width="11.5703125" style="451" bestFit="1" customWidth="1"/>
    <col min="12037" max="12037" width="57.140625" style="451" bestFit="1" customWidth="1"/>
    <col min="12038" max="12038" width="15.140625" style="451" customWidth="1"/>
    <col min="12039" max="12040" width="17.85546875" style="451" bestFit="1" customWidth="1"/>
    <col min="12041" max="12041" width="16.5703125" style="451" bestFit="1" customWidth="1"/>
    <col min="12042" max="12042" width="15.7109375" style="451" customWidth="1"/>
    <col min="12043" max="12288" width="9.140625" style="451"/>
    <col min="12289" max="12289" width="20.85546875" style="451" customWidth="1"/>
    <col min="12290" max="12291" width="17.85546875" style="451" customWidth="1"/>
    <col min="12292" max="12292" width="11.5703125" style="451" bestFit="1" customWidth="1"/>
    <col min="12293" max="12293" width="57.140625" style="451" bestFit="1" customWidth="1"/>
    <col min="12294" max="12294" width="15.140625" style="451" customWidth="1"/>
    <col min="12295" max="12296" width="17.85546875" style="451" bestFit="1" customWidth="1"/>
    <col min="12297" max="12297" width="16.5703125" style="451" bestFit="1" customWidth="1"/>
    <col min="12298" max="12298" width="15.7109375" style="451" customWidth="1"/>
    <col min="12299" max="12544" width="9.140625" style="451"/>
    <col min="12545" max="12545" width="20.85546875" style="451" customWidth="1"/>
    <col min="12546" max="12547" width="17.85546875" style="451" customWidth="1"/>
    <col min="12548" max="12548" width="11.5703125" style="451" bestFit="1" customWidth="1"/>
    <col min="12549" max="12549" width="57.140625" style="451" bestFit="1" customWidth="1"/>
    <col min="12550" max="12550" width="15.140625" style="451" customWidth="1"/>
    <col min="12551" max="12552" width="17.85546875" style="451" bestFit="1" customWidth="1"/>
    <col min="12553" max="12553" width="16.5703125" style="451" bestFit="1" customWidth="1"/>
    <col min="12554" max="12554" width="15.7109375" style="451" customWidth="1"/>
    <col min="12555" max="12800" width="9.140625" style="451"/>
    <col min="12801" max="12801" width="20.85546875" style="451" customWidth="1"/>
    <col min="12802" max="12803" width="17.85546875" style="451" customWidth="1"/>
    <col min="12804" max="12804" width="11.5703125" style="451" bestFit="1" customWidth="1"/>
    <col min="12805" max="12805" width="57.140625" style="451" bestFit="1" customWidth="1"/>
    <col min="12806" max="12806" width="15.140625" style="451" customWidth="1"/>
    <col min="12807" max="12808" width="17.85546875" style="451" bestFit="1" customWidth="1"/>
    <col min="12809" max="12809" width="16.5703125" style="451" bestFit="1" customWidth="1"/>
    <col min="12810" max="12810" width="15.7109375" style="451" customWidth="1"/>
    <col min="12811" max="13056" width="9.140625" style="451"/>
    <col min="13057" max="13057" width="20.85546875" style="451" customWidth="1"/>
    <col min="13058" max="13059" width="17.85546875" style="451" customWidth="1"/>
    <col min="13060" max="13060" width="11.5703125" style="451" bestFit="1" customWidth="1"/>
    <col min="13061" max="13061" width="57.140625" style="451" bestFit="1" customWidth="1"/>
    <col min="13062" max="13062" width="15.140625" style="451" customWidth="1"/>
    <col min="13063" max="13064" width="17.85546875" style="451" bestFit="1" customWidth="1"/>
    <col min="13065" max="13065" width="16.5703125" style="451" bestFit="1" customWidth="1"/>
    <col min="13066" max="13066" width="15.7109375" style="451" customWidth="1"/>
    <col min="13067" max="13312" width="9.140625" style="451"/>
    <col min="13313" max="13313" width="20.85546875" style="451" customWidth="1"/>
    <col min="13314" max="13315" width="17.85546875" style="451" customWidth="1"/>
    <col min="13316" max="13316" width="11.5703125" style="451" bestFit="1" customWidth="1"/>
    <col min="13317" max="13317" width="57.140625" style="451" bestFit="1" customWidth="1"/>
    <col min="13318" max="13318" width="15.140625" style="451" customWidth="1"/>
    <col min="13319" max="13320" width="17.85546875" style="451" bestFit="1" customWidth="1"/>
    <col min="13321" max="13321" width="16.5703125" style="451" bestFit="1" customWidth="1"/>
    <col min="13322" max="13322" width="15.7109375" style="451" customWidth="1"/>
    <col min="13323" max="13568" width="9.140625" style="451"/>
    <col min="13569" max="13569" width="20.85546875" style="451" customWidth="1"/>
    <col min="13570" max="13571" width="17.85546875" style="451" customWidth="1"/>
    <col min="13572" max="13572" width="11.5703125" style="451" bestFit="1" customWidth="1"/>
    <col min="13573" max="13573" width="57.140625" style="451" bestFit="1" customWidth="1"/>
    <col min="13574" max="13574" width="15.140625" style="451" customWidth="1"/>
    <col min="13575" max="13576" width="17.85546875" style="451" bestFit="1" customWidth="1"/>
    <col min="13577" max="13577" width="16.5703125" style="451" bestFit="1" customWidth="1"/>
    <col min="13578" max="13578" width="15.7109375" style="451" customWidth="1"/>
    <col min="13579" max="13824" width="9.140625" style="451"/>
    <col min="13825" max="13825" width="20.85546875" style="451" customWidth="1"/>
    <col min="13826" max="13827" width="17.85546875" style="451" customWidth="1"/>
    <col min="13828" max="13828" width="11.5703125" style="451" bestFit="1" customWidth="1"/>
    <col min="13829" max="13829" width="57.140625" style="451" bestFit="1" customWidth="1"/>
    <col min="13830" max="13830" width="15.140625" style="451" customWidth="1"/>
    <col min="13831" max="13832" width="17.85546875" style="451" bestFit="1" customWidth="1"/>
    <col min="13833" max="13833" width="16.5703125" style="451" bestFit="1" customWidth="1"/>
    <col min="13834" max="13834" width="15.7109375" style="451" customWidth="1"/>
    <col min="13835" max="14080" width="9.140625" style="451"/>
    <col min="14081" max="14081" width="20.85546875" style="451" customWidth="1"/>
    <col min="14082" max="14083" width="17.85546875" style="451" customWidth="1"/>
    <col min="14084" max="14084" width="11.5703125" style="451" bestFit="1" customWidth="1"/>
    <col min="14085" max="14085" width="57.140625" style="451" bestFit="1" customWidth="1"/>
    <col min="14086" max="14086" width="15.140625" style="451" customWidth="1"/>
    <col min="14087" max="14088" width="17.85546875" style="451" bestFit="1" customWidth="1"/>
    <col min="14089" max="14089" width="16.5703125" style="451" bestFit="1" customWidth="1"/>
    <col min="14090" max="14090" width="15.7109375" style="451" customWidth="1"/>
    <col min="14091" max="14336" width="9.140625" style="451"/>
    <col min="14337" max="14337" width="20.85546875" style="451" customWidth="1"/>
    <col min="14338" max="14339" width="17.85546875" style="451" customWidth="1"/>
    <col min="14340" max="14340" width="11.5703125" style="451" bestFit="1" customWidth="1"/>
    <col min="14341" max="14341" width="57.140625" style="451" bestFit="1" customWidth="1"/>
    <col min="14342" max="14342" width="15.140625" style="451" customWidth="1"/>
    <col min="14343" max="14344" width="17.85546875" style="451" bestFit="1" customWidth="1"/>
    <col min="14345" max="14345" width="16.5703125" style="451" bestFit="1" customWidth="1"/>
    <col min="14346" max="14346" width="15.7109375" style="451" customWidth="1"/>
    <col min="14347" max="14592" width="9.140625" style="451"/>
    <col min="14593" max="14593" width="20.85546875" style="451" customWidth="1"/>
    <col min="14594" max="14595" width="17.85546875" style="451" customWidth="1"/>
    <col min="14596" max="14596" width="11.5703125" style="451" bestFit="1" customWidth="1"/>
    <col min="14597" max="14597" width="57.140625" style="451" bestFit="1" customWidth="1"/>
    <col min="14598" max="14598" width="15.140625" style="451" customWidth="1"/>
    <col min="14599" max="14600" width="17.85546875" style="451" bestFit="1" customWidth="1"/>
    <col min="14601" max="14601" width="16.5703125" style="451" bestFit="1" customWidth="1"/>
    <col min="14602" max="14602" width="15.7109375" style="451" customWidth="1"/>
    <col min="14603" max="14848" width="9.140625" style="451"/>
    <col min="14849" max="14849" width="20.85546875" style="451" customWidth="1"/>
    <col min="14850" max="14851" width="17.85546875" style="451" customWidth="1"/>
    <col min="14852" max="14852" width="11.5703125" style="451" bestFit="1" customWidth="1"/>
    <col min="14853" max="14853" width="57.140625" style="451" bestFit="1" customWidth="1"/>
    <col min="14854" max="14854" width="15.140625" style="451" customWidth="1"/>
    <col min="14855" max="14856" width="17.85546875" style="451" bestFit="1" customWidth="1"/>
    <col min="14857" max="14857" width="16.5703125" style="451" bestFit="1" customWidth="1"/>
    <col min="14858" max="14858" width="15.7109375" style="451" customWidth="1"/>
    <col min="14859" max="15104" width="9.140625" style="451"/>
    <col min="15105" max="15105" width="20.85546875" style="451" customWidth="1"/>
    <col min="15106" max="15107" width="17.85546875" style="451" customWidth="1"/>
    <col min="15108" max="15108" width="11.5703125" style="451" bestFit="1" customWidth="1"/>
    <col min="15109" max="15109" width="57.140625" style="451" bestFit="1" customWidth="1"/>
    <col min="15110" max="15110" width="15.140625" style="451" customWidth="1"/>
    <col min="15111" max="15112" width="17.85546875" style="451" bestFit="1" customWidth="1"/>
    <col min="15113" max="15113" width="16.5703125" style="451" bestFit="1" customWidth="1"/>
    <col min="15114" max="15114" width="15.7109375" style="451" customWidth="1"/>
    <col min="15115" max="15360" width="9.140625" style="451"/>
    <col min="15361" max="15361" width="20.85546875" style="451" customWidth="1"/>
    <col min="15362" max="15363" width="17.85546875" style="451" customWidth="1"/>
    <col min="15364" max="15364" width="11.5703125" style="451" bestFit="1" customWidth="1"/>
    <col min="15365" max="15365" width="57.140625" style="451" bestFit="1" customWidth="1"/>
    <col min="15366" max="15366" width="15.140625" style="451" customWidth="1"/>
    <col min="15367" max="15368" width="17.85546875" style="451" bestFit="1" customWidth="1"/>
    <col min="15369" max="15369" width="16.5703125" style="451" bestFit="1" customWidth="1"/>
    <col min="15370" max="15370" width="15.7109375" style="451" customWidth="1"/>
    <col min="15371" max="15616" width="9.140625" style="451"/>
    <col min="15617" max="15617" width="20.85546875" style="451" customWidth="1"/>
    <col min="15618" max="15619" width="17.85546875" style="451" customWidth="1"/>
    <col min="15620" max="15620" width="11.5703125" style="451" bestFit="1" customWidth="1"/>
    <col min="15621" max="15621" width="57.140625" style="451" bestFit="1" customWidth="1"/>
    <col min="15622" max="15622" width="15.140625" style="451" customWidth="1"/>
    <col min="15623" max="15624" width="17.85546875" style="451" bestFit="1" customWidth="1"/>
    <col min="15625" max="15625" width="16.5703125" style="451" bestFit="1" customWidth="1"/>
    <col min="15626" max="15626" width="15.7109375" style="451" customWidth="1"/>
    <col min="15627" max="15872" width="9.140625" style="451"/>
    <col min="15873" max="15873" width="20.85546875" style="451" customWidth="1"/>
    <col min="15874" max="15875" width="17.85546875" style="451" customWidth="1"/>
    <col min="15876" max="15876" width="11.5703125" style="451" bestFit="1" customWidth="1"/>
    <col min="15877" max="15877" width="57.140625" style="451" bestFit="1" customWidth="1"/>
    <col min="15878" max="15878" width="15.140625" style="451" customWidth="1"/>
    <col min="15879" max="15880" width="17.85546875" style="451" bestFit="1" customWidth="1"/>
    <col min="15881" max="15881" width="16.5703125" style="451" bestFit="1" customWidth="1"/>
    <col min="15882" max="15882" width="15.7109375" style="451" customWidth="1"/>
    <col min="15883" max="16128" width="9.140625" style="451"/>
    <col min="16129" max="16129" width="20.85546875" style="451" customWidth="1"/>
    <col min="16130" max="16131" width="17.85546875" style="451" customWidth="1"/>
    <col min="16132" max="16132" width="11.5703125" style="451" bestFit="1" customWidth="1"/>
    <col min="16133" max="16133" width="57.140625" style="451" bestFit="1" customWidth="1"/>
    <col min="16134" max="16134" width="15.140625" style="451" customWidth="1"/>
    <col min="16135" max="16136" width="17.85546875" style="451" bestFit="1" customWidth="1"/>
    <col min="16137" max="16137" width="16.5703125" style="451" bestFit="1" customWidth="1"/>
    <col min="16138" max="16138" width="15.7109375" style="451" customWidth="1"/>
    <col min="16139" max="16384" width="9.140625" style="451"/>
  </cols>
  <sheetData>
    <row r="1" spans="1:10" s="15" customFormat="1" ht="14.25" customHeight="1" x14ac:dyDescent="0.25">
      <c r="A1" s="8"/>
      <c r="B1" s="8"/>
      <c r="C1" s="8"/>
      <c r="D1" s="8"/>
      <c r="E1" s="8"/>
      <c r="F1" s="79"/>
      <c r="G1" s="79"/>
      <c r="H1" s="79"/>
      <c r="I1" s="8"/>
      <c r="J1" s="8"/>
    </row>
    <row r="2" spans="1:10" s="15" customFormat="1" ht="14.25" customHeight="1" x14ac:dyDescent="0.25">
      <c r="A2" s="8"/>
      <c r="B2" s="8"/>
      <c r="C2" s="8"/>
      <c r="D2" s="8"/>
      <c r="E2" s="8"/>
      <c r="F2" s="79"/>
      <c r="G2" s="79"/>
      <c r="H2" s="79"/>
      <c r="I2" s="8"/>
      <c r="J2" s="8"/>
    </row>
    <row r="3" spans="1:10" s="15" customFormat="1" ht="14.25" customHeight="1" x14ac:dyDescent="0.25">
      <c r="A3" s="8"/>
      <c r="B3" s="8"/>
      <c r="C3" s="8"/>
      <c r="D3" s="8"/>
      <c r="E3" s="8"/>
      <c r="F3" s="79"/>
      <c r="G3" s="79"/>
      <c r="H3" s="79"/>
      <c r="I3" s="8"/>
      <c r="J3" s="8"/>
    </row>
    <row r="4" spans="1:10" s="15" customFormat="1" ht="14.25" customHeight="1" x14ac:dyDescent="0.25">
      <c r="A4" s="8"/>
      <c r="B4" s="8"/>
      <c r="C4" s="8"/>
      <c r="D4" s="8"/>
      <c r="E4" s="8"/>
      <c r="F4" s="79"/>
      <c r="G4" s="79"/>
      <c r="H4" s="79"/>
      <c r="I4" s="8"/>
      <c r="J4" s="8"/>
    </row>
    <row r="5" spans="1:10" s="15" customFormat="1" ht="26.25" customHeight="1" x14ac:dyDescent="0.25">
      <c r="A5" s="9"/>
      <c r="B5" s="9"/>
      <c r="C5" s="9"/>
      <c r="D5" s="9"/>
      <c r="E5" s="9"/>
      <c r="F5" s="10"/>
      <c r="G5" s="10"/>
      <c r="H5" s="10"/>
      <c r="I5" s="9"/>
      <c r="J5" s="9"/>
    </row>
    <row r="6" spans="1:10" s="9" customFormat="1" ht="26.25" x14ac:dyDescent="0.25">
      <c r="A6" s="225" t="s">
        <v>505</v>
      </c>
      <c r="B6" s="8"/>
      <c r="C6" s="8"/>
      <c r="D6" s="8"/>
      <c r="E6" s="965" t="s">
        <v>286</v>
      </c>
      <c r="F6" s="965"/>
      <c r="G6" s="79"/>
      <c r="H6" s="79"/>
      <c r="I6" s="8"/>
      <c r="J6" s="8"/>
    </row>
    <row r="7" spans="1:10" s="11" customFormat="1" x14ac:dyDescent="0.25">
      <c r="A7" s="22" t="s">
        <v>2</v>
      </c>
      <c r="B7" s="181" t="s">
        <v>514</v>
      </c>
      <c r="C7" s="181"/>
      <c r="D7" s="23"/>
      <c r="E7" s="23"/>
      <c r="F7" s="80"/>
      <c r="G7" s="80"/>
      <c r="H7" s="80"/>
      <c r="I7" s="23"/>
      <c r="J7" s="23"/>
    </row>
    <row r="8" spans="1:10" s="11" customFormat="1" x14ac:dyDescent="0.25">
      <c r="A8" s="22" t="s">
        <v>4</v>
      </c>
      <c r="B8" s="32" t="s">
        <v>867</v>
      </c>
      <c r="C8" s="32"/>
      <c r="D8" s="23"/>
      <c r="E8" s="23"/>
      <c r="F8" s="80"/>
      <c r="G8" s="80"/>
      <c r="H8" s="80"/>
      <c r="I8" s="23"/>
      <c r="J8" s="23"/>
    </row>
    <row r="9" spans="1:10" s="11" customFormat="1" x14ac:dyDescent="0.25">
      <c r="A9" s="22" t="s">
        <v>5</v>
      </c>
      <c r="B9" s="23" t="s">
        <v>6</v>
      </c>
      <c r="C9" s="23"/>
      <c r="D9" s="23"/>
      <c r="E9" s="23"/>
      <c r="F9" s="80"/>
      <c r="G9" s="80"/>
      <c r="H9" s="80"/>
      <c r="I9" s="23"/>
      <c r="J9" s="23"/>
    </row>
    <row r="10" spans="1:10" s="11" customFormat="1" x14ac:dyDescent="0.25">
      <c r="A10" s="22" t="s">
        <v>7</v>
      </c>
      <c r="B10" s="23" t="s">
        <v>507</v>
      </c>
      <c r="C10" s="23"/>
      <c r="D10" s="23"/>
      <c r="E10" s="23"/>
      <c r="F10" s="80"/>
      <c r="G10" s="80"/>
      <c r="H10" s="80"/>
      <c r="I10" s="23"/>
      <c r="J10" s="23"/>
    </row>
    <row r="11" spans="1:10" s="11" customFormat="1" x14ac:dyDescent="0.25">
      <c r="A11" s="22"/>
      <c r="B11" s="23" t="s">
        <v>10</v>
      </c>
      <c r="C11" s="23"/>
      <c r="D11" s="23"/>
      <c r="E11" s="23"/>
      <c r="F11" s="80"/>
      <c r="G11" s="80"/>
      <c r="H11" s="80"/>
      <c r="I11" s="23"/>
      <c r="J11" s="23"/>
    </row>
    <row r="12" spans="1:10" s="11" customFormat="1" x14ac:dyDescent="0.25">
      <c r="A12" s="22" t="s">
        <v>13</v>
      </c>
      <c r="B12" s="13" t="s">
        <v>917</v>
      </c>
      <c r="C12" s="13"/>
      <c r="D12" s="24"/>
      <c r="E12" s="24"/>
      <c r="F12" s="80"/>
      <c r="G12" s="80"/>
      <c r="H12" s="80"/>
      <c r="I12" s="23"/>
      <c r="J12" s="23"/>
    </row>
    <row r="13" spans="1:10" s="11" customFormat="1" x14ac:dyDescent="0.25">
      <c r="A13" s="22" t="s">
        <v>14</v>
      </c>
      <c r="B13" s="182" t="s">
        <v>509</v>
      </c>
      <c r="C13" s="182"/>
      <c r="D13" s="25"/>
      <c r="E13" s="25"/>
      <c r="F13" s="80"/>
      <c r="G13" s="80"/>
      <c r="H13" s="80"/>
      <c r="I13" s="81"/>
      <c r="J13" s="23"/>
    </row>
    <row r="14" spans="1:10" s="11" customFormat="1" x14ac:dyDescent="0.25">
      <c r="A14" s="61" t="s">
        <v>16</v>
      </c>
      <c r="B14" s="113" t="s">
        <v>510</v>
      </c>
      <c r="C14" s="182"/>
      <c r="D14" s="25"/>
      <c r="E14" s="25"/>
      <c r="F14" s="80"/>
      <c r="G14" s="80"/>
      <c r="H14" s="80"/>
      <c r="I14" s="81"/>
      <c r="J14" s="23"/>
    </row>
    <row r="15" spans="1:10" s="11" customFormat="1" x14ac:dyDescent="0.25">
      <c r="A15" s="22"/>
      <c r="B15" s="113" t="s">
        <v>492</v>
      </c>
      <c r="C15" s="182"/>
      <c r="D15" s="25"/>
      <c r="E15" s="25"/>
      <c r="F15" s="80"/>
      <c r="G15" s="80"/>
      <c r="H15" s="80"/>
      <c r="I15" s="81"/>
      <c r="J15" s="23"/>
    </row>
    <row r="16" spans="1:10" s="11" customFormat="1" ht="17.25" customHeight="1" x14ac:dyDescent="0.25">
      <c r="A16" s="14" t="s">
        <v>350</v>
      </c>
      <c r="B16" s="28"/>
      <c r="C16" s="28"/>
      <c r="D16" s="28"/>
      <c r="E16" s="28"/>
      <c r="F16" s="80"/>
      <c r="G16" s="80"/>
      <c r="H16" s="80"/>
      <c r="I16" s="23"/>
      <c r="J16" s="23"/>
    </row>
    <row r="17" spans="1:17" s="9" customFormat="1" ht="15.75" x14ac:dyDescent="0.25">
      <c r="A17" s="8"/>
      <c r="B17" s="8"/>
      <c r="C17" s="8"/>
      <c r="D17" s="8"/>
      <c r="E17" s="8"/>
      <c r="F17" s="79"/>
      <c r="G17" s="79"/>
      <c r="H17" s="79"/>
      <c r="I17" s="8"/>
      <c r="J17" s="8"/>
    </row>
    <row r="18" spans="1:17" s="429" customFormat="1" ht="40.9" customHeight="1" x14ac:dyDescent="0.2">
      <c r="A18" s="562" t="s">
        <v>99</v>
      </c>
      <c r="B18" s="562" t="s">
        <v>43</v>
      </c>
      <c r="C18" s="563" t="s">
        <v>60</v>
      </c>
      <c r="D18" s="1003" t="s">
        <v>411</v>
      </c>
      <c r="E18" s="1003"/>
      <c r="F18" s="1003" t="s">
        <v>412</v>
      </c>
      <c r="G18" s="1003"/>
      <c r="H18" s="562" t="s">
        <v>52</v>
      </c>
      <c r="I18" s="562" t="s">
        <v>53</v>
      </c>
      <c r="J18" s="562" t="s">
        <v>43</v>
      </c>
      <c r="K18" s="563" t="s">
        <v>60</v>
      </c>
      <c r="L18" s="1003" t="s">
        <v>411</v>
      </c>
      <c r="M18" s="1003"/>
      <c r="N18" s="1003" t="s">
        <v>412</v>
      </c>
      <c r="O18" s="1003"/>
      <c r="P18" s="562" t="s">
        <v>52</v>
      </c>
      <c r="Q18" s="562" t="s">
        <v>53</v>
      </c>
    </row>
    <row r="19" spans="1:17" s="429" customFormat="1" ht="12.75" x14ac:dyDescent="0.2">
      <c r="A19" s="548" t="s">
        <v>919</v>
      </c>
      <c r="B19" s="549" t="s">
        <v>6</v>
      </c>
      <c r="C19" s="865">
        <v>2.8</v>
      </c>
      <c r="D19" s="543">
        <v>2.8</v>
      </c>
      <c r="E19" s="863">
        <f>C19-D19</f>
        <v>0</v>
      </c>
      <c r="F19" s="543">
        <v>2.9</v>
      </c>
      <c r="G19" s="863">
        <f>F19-C19</f>
        <v>0.10000000000000009</v>
      </c>
      <c r="H19" s="551">
        <v>608579</v>
      </c>
      <c r="I19" s="551">
        <v>17175</v>
      </c>
      <c r="J19" s="549" t="s">
        <v>288</v>
      </c>
      <c r="K19" s="865">
        <v>2.1</v>
      </c>
      <c r="L19" s="863">
        <v>1.6</v>
      </c>
      <c r="M19" s="863">
        <f>K19-L19</f>
        <v>0.5</v>
      </c>
      <c r="N19" s="863">
        <v>2.8</v>
      </c>
      <c r="O19" s="863">
        <f>N19-K19</f>
        <v>0.69999999999999973</v>
      </c>
      <c r="P19" s="622">
        <v>2168</v>
      </c>
      <c r="Q19" s="622">
        <v>45</v>
      </c>
    </row>
    <row r="20" spans="1:17" s="429" customFormat="1" ht="12.75" x14ac:dyDescent="0.2">
      <c r="A20" s="548" t="s">
        <v>920</v>
      </c>
      <c r="B20" s="549" t="s">
        <v>6</v>
      </c>
      <c r="C20" s="865">
        <v>2.9</v>
      </c>
      <c r="D20" s="543">
        <v>2.8</v>
      </c>
      <c r="E20" s="863">
        <f>C20-D20</f>
        <v>0.10000000000000009</v>
      </c>
      <c r="F20" s="543">
        <v>2.9</v>
      </c>
      <c r="G20" s="863">
        <f>F20-C20</f>
        <v>0</v>
      </c>
      <c r="H20" s="551">
        <v>601620</v>
      </c>
      <c r="I20" s="551">
        <v>17231</v>
      </c>
      <c r="J20" s="540" t="s">
        <v>288</v>
      </c>
      <c r="K20" s="865">
        <v>1.8</v>
      </c>
      <c r="L20" s="543">
        <v>1.3</v>
      </c>
      <c r="M20" s="863">
        <f>K20-L20</f>
        <v>0.5</v>
      </c>
      <c r="N20" s="543">
        <v>2.4</v>
      </c>
      <c r="O20" s="863">
        <f>N20-K20</f>
        <v>0.59999999999999987</v>
      </c>
      <c r="P20" s="551">
        <v>2135</v>
      </c>
      <c r="Q20" s="551">
        <v>38</v>
      </c>
    </row>
    <row r="21" spans="1:17" s="429" customFormat="1" ht="12.75" x14ac:dyDescent="0.2">
      <c r="A21" s="548" t="s">
        <v>876</v>
      </c>
      <c r="B21" s="549" t="s">
        <v>6</v>
      </c>
      <c r="C21" s="862">
        <v>2.8</v>
      </c>
      <c r="D21" s="863">
        <v>2.7</v>
      </c>
      <c r="E21" s="863">
        <f>C21-D21</f>
        <v>9.9999999999999645E-2</v>
      </c>
      <c r="F21" s="863">
        <v>2.8</v>
      </c>
      <c r="G21" s="863">
        <f>F21-C21</f>
        <v>0</v>
      </c>
      <c r="H21" s="622">
        <v>603646</v>
      </c>
      <c r="I21" s="636">
        <v>16748</v>
      </c>
      <c r="J21" s="540" t="s">
        <v>924</v>
      </c>
      <c r="K21" s="865">
        <v>2.1</v>
      </c>
      <c r="L21" s="542">
        <v>1.6</v>
      </c>
      <c r="M21" s="863">
        <f>K21-L21</f>
        <v>0.5</v>
      </c>
      <c r="N21" s="542">
        <v>2.8</v>
      </c>
      <c r="O21" s="863">
        <f>N21-K21</f>
        <v>0.69999999999999973</v>
      </c>
      <c r="P21" s="634">
        <v>2212</v>
      </c>
      <c r="Q21" s="551">
        <v>47</v>
      </c>
    </row>
    <row r="22" spans="1:17" s="429" customFormat="1" ht="12" customHeight="1" x14ac:dyDescent="0.2"/>
    <row r="53" s="429" customFormat="1" ht="12.75" x14ac:dyDescent="0.2"/>
    <row r="54" s="429" customFormat="1" ht="12.75" x14ac:dyDescent="0.2"/>
    <row r="55" s="429" customFormat="1" ht="12" customHeight="1" x14ac:dyDescent="0.2"/>
  </sheetData>
  <mergeCells count="5">
    <mergeCell ref="E6:F6"/>
    <mergeCell ref="D18:E18"/>
    <mergeCell ref="F18:G18"/>
    <mergeCell ref="L18:M18"/>
    <mergeCell ref="N18:O18"/>
  </mergeCells>
  <hyperlinks>
    <hyperlink ref="E6" location="List!A30" display="Return to list"/>
    <hyperlink ref="E6:F6" location="List!A35" display="Return to list"/>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AFAF"/>
  </sheetPr>
  <dimension ref="A1:M62"/>
  <sheetViews>
    <sheetView showGridLines="0" workbookViewId="0">
      <selection activeCell="A8" sqref="A8:B8"/>
    </sheetView>
  </sheetViews>
  <sheetFormatPr defaultRowHeight="15" x14ac:dyDescent="0.25"/>
  <cols>
    <col min="1" max="1" width="29.42578125" customWidth="1"/>
    <col min="2" max="2" width="30.7109375" customWidth="1"/>
    <col min="3" max="5" width="14.140625" customWidth="1"/>
    <col min="6" max="6" width="13.42578125" customWidth="1"/>
    <col min="7" max="7" width="24.28515625" customWidth="1"/>
    <col min="8" max="8" width="31.7109375" bestFit="1" customWidth="1"/>
    <col min="9" max="10" width="16.7109375" customWidth="1"/>
    <col min="11" max="12" width="16.42578125" customWidth="1"/>
  </cols>
  <sheetData>
    <row r="1" spans="1:10" s="438" customFormat="1" x14ac:dyDescent="0.25">
      <c r="A1" s="7"/>
      <c r="B1" s="7"/>
      <c r="C1" s="7"/>
      <c r="D1" s="7"/>
      <c r="E1" s="2"/>
      <c r="F1" s="2"/>
      <c r="G1" s="2"/>
      <c r="H1" s="2"/>
      <c r="I1" s="95"/>
    </row>
    <row r="2" spans="1:10" s="438" customFormat="1" x14ac:dyDescent="0.25">
      <c r="A2" s="7"/>
      <c r="B2" s="7"/>
      <c r="C2" s="7"/>
      <c r="D2" s="7"/>
      <c r="E2" s="2"/>
      <c r="F2" s="2"/>
      <c r="G2" s="2"/>
      <c r="H2" s="2"/>
      <c r="I2" s="95"/>
    </row>
    <row r="3" spans="1:10" s="438" customFormat="1" x14ac:dyDescent="0.25">
      <c r="A3" s="7"/>
      <c r="B3" s="7"/>
      <c r="C3" s="7"/>
      <c r="D3" s="7"/>
      <c r="E3" s="2"/>
      <c r="F3" s="2"/>
      <c r="G3" s="2"/>
      <c r="H3" s="2"/>
      <c r="I3" s="95"/>
    </row>
    <row r="4" spans="1:10" s="438" customFormat="1" x14ac:dyDescent="0.25">
      <c r="A4" s="7"/>
      <c r="B4" s="7"/>
      <c r="C4" s="7"/>
      <c r="D4" s="7"/>
      <c r="E4" s="2"/>
      <c r="F4" s="2"/>
      <c r="G4" s="2"/>
      <c r="H4" s="2"/>
      <c r="I4" s="95"/>
    </row>
    <row r="5" spans="1:10" s="438" customFormat="1" ht="17.25" customHeight="1" x14ac:dyDescent="0.25">
      <c r="A5" s="7"/>
      <c r="B5" s="7"/>
      <c r="C5" s="7"/>
      <c r="D5" s="7"/>
      <c r="E5" s="2"/>
      <c r="F5" s="2"/>
      <c r="G5" s="2"/>
      <c r="H5" s="2"/>
      <c r="I5" s="95"/>
    </row>
    <row r="6" spans="1:10" s="475" customFormat="1" ht="33.75" customHeight="1" x14ac:dyDescent="0.25">
      <c r="A6" s="967" t="s">
        <v>672</v>
      </c>
      <c r="B6" s="984"/>
    </row>
    <row r="7" spans="1:10" s="475" customFormat="1" ht="30.75" customHeight="1" x14ac:dyDescent="0.25">
      <c r="A7" s="987" t="s">
        <v>673</v>
      </c>
      <c r="B7" s="987"/>
      <c r="C7" s="987"/>
      <c r="D7" s="987"/>
      <c r="E7" s="987"/>
      <c r="F7" s="987"/>
      <c r="G7" s="987"/>
    </row>
    <row r="8" spans="1:10" s="475" customFormat="1" x14ac:dyDescent="0.25">
      <c r="A8" s="1018" t="s">
        <v>600</v>
      </c>
      <c r="B8" s="1018"/>
    </row>
    <row r="9" spans="1:10" s="475" customFormat="1" x14ac:dyDescent="0.25">
      <c r="A9" s="475" t="s">
        <v>601</v>
      </c>
      <c r="B9" s="477" t="s">
        <v>602</v>
      </c>
    </row>
    <row r="10" spans="1:10" s="475" customFormat="1" x14ac:dyDescent="0.25">
      <c r="A10" s="478"/>
    </row>
    <row r="11" spans="1:10" s="475" customFormat="1" x14ac:dyDescent="0.25">
      <c r="A11" s="972" t="s">
        <v>603</v>
      </c>
      <c r="B11" s="972"/>
    </row>
    <row r="12" spans="1:10" s="475" customFormat="1" ht="30.75" customHeight="1" x14ac:dyDescent="0.25">
      <c r="A12" s="1019" t="s">
        <v>674</v>
      </c>
      <c r="B12" s="1019"/>
      <c r="C12" s="1019"/>
      <c r="D12" s="1019"/>
      <c r="E12" s="1019"/>
      <c r="F12" s="1019"/>
      <c r="G12" s="1019"/>
      <c r="H12" s="1019"/>
    </row>
    <row r="13" spans="1:10" s="475" customFormat="1" ht="16.5" customHeight="1" x14ac:dyDescent="0.25">
      <c r="A13" s="1019" t="s">
        <v>675</v>
      </c>
      <c r="B13" s="1019"/>
      <c r="C13" s="1019"/>
      <c r="D13" s="1019"/>
      <c r="E13" s="133" t="s">
        <v>286</v>
      </c>
    </row>
    <row r="14" spans="1:10" s="475" customFormat="1" x14ac:dyDescent="0.25">
      <c r="A14" s="1018"/>
      <c r="B14" s="1018"/>
    </row>
    <row r="15" spans="1:10" s="475" customFormat="1" ht="14.25" customHeight="1" x14ac:dyDescent="0.25">
      <c r="A15" s="1020" t="s">
        <v>676</v>
      </c>
      <c r="B15" s="1020"/>
      <c r="C15" s="1020"/>
      <c r="D15" s="1020"/>
      <c r="E15" s="1020"/>
      <c r="F15" s="1020"/>
      <c r="G15" s="1020"/>
      <c r="H15" s="1020"/>
      <c r="I15" s="1020"/>
      <c r="J15" s="1020"/>
    </row>
    <row r="16" spans="1:10" s="475" customFormat="1" x14ac:dyDescent="0.25">
      <c r="A16" s="1021"/>
      <c r="B16" s="1021"/>
    </row>
    <row r="17" spans="1:13" s="475" customFormat="1" x14ac:dyDescent="0.25">
      <c r="A17" s="1022" t="s">
        <v>677</v>
      </c>
      <c r="B17" s="1022"/>
    </row>
    <row r="18" spans="1:13" s="475" customFormat="1" ht="15" customHeight="1" x14ac:dyDescent="0.25">
      <c r="A18" s="1016" t="s">
        <v>678</v>
      </c>
      <c r="B18" s="1017"/>
    </row>
    <row r="19" spans="1:13" s="475" customFormat="1" ht="15" customHeight="1" x14ac:dyDescent="0.25">
      <c r="A19" s="479"/>
      <c r="B19" s="480"/>
    </row>
    <row r="20" spans="1:13" s="433" customFormat="1" ht="12" customHeight="1" x14ac:dyDescent="0.2">
      <c r="A20" s="432" t="s">
        <v>679</v>
      </c>
    </row>
    <row r="21" spans="1:13" s="433" customFormat="1" ht="12" customHeight="1" x14ac:dyDescent="0.2">
      <c r="A21" s="432" t="s">
        <v>680</v>
      </c>
    </row>
    <row r="22" spans="1:13" s="433" customFormat="1" ht="12" customHeight="1" x14ac:dyDescent="0.2">
      <c r="A22" s="432" t="s">
        <v>681</v>
      </c>
    </row>
    <row r="23" spans="1:13" s="433" customFormat="1" ht="12" customHeight="1" x14ac:dyDescent="0.2">
      <c r="A23" s="432" t="s">
        <v>610</v>
      </c>
    </row>
    <row r="24" spans="1:13" s="7" customFormat="1" ht="14.25" customHeight="1" x14ac:dyDescent="0.25">
      <c r="C24" s="11"/>
      <c r="D24" s="11"/>
      <c r="E24" s="31"/>
      <c r="F24" s="31"/>
    </row>
    <row r="25" spans="1:13" s="16" customFormat="1" ht="57" customHeight="1" x14ac:dyDescent="0.25">
      <c r="A25" s="241" t="s">
        <v>99</v>
      </c>
      <c r="B25" s="241" t="s">
        <v>43</v>
      </c>
      <c r="C25" s="216" t="s">
        <v>60</v>
      </c>
      <c r="D25" s="241" t="s">
        <v>52</v>
      </c>
      <c r="E25" s="241" t="s">
        <v>53</v>
      </c>
      <c r="F25" s="241" t="s">
        <v>111</v>
      </c>
      <c r="G25" s="241" t="s">
        <v>99</v>
      </c>
      <c r="H25" s="241" t="s">
        <v>43</v>
      </c>
      <c r="I25" s="216" t="s">
        <v>60</v>
      </c>
      <c r="J25" s="241" t="s">
        <v>52</v>
      </c>
      <c r="K25" s="241" t="s">
        <v>53</v>
      </c>
      <c r="L25" s="241" t="s">
        <v>111</v>
      </c>
      <c r="M25" s="160"/>
    </row>
    <row r="26" spans="1:13" s="7" customFormat="1" x14ac:dyDescent="0.25">
      <c r="A26" s="164" t="s">
        <v>109</v>
      </c>
      <c r="B26" s="164" t="s">
        <v>27</v>
      </c>
      <c r="C26" s="249">
        <v>0.74299999999999999</v>
      </c>
      <c r="D26" s="250">
        <v>471669.7</v>
      </c>
      <c r="E26" s="250">
        <v>344337.7</v>
      </c>
      <c r="F26" s="251">
        <v>0.82899999999999996</v>
      </c>
      <c r="G26" s="140" t="s">
        <v>109</v>
      </c>
      <c r="H26" s="166" t="s">
        <v>288</v>
      </c>
      <c r="I26" s="249">
        <v>0.79400000000000004</v>
      </c>
      <c r="J26" s="250">
        <v>1936.6</v>
      </c>
      <c r="K26" s="250">
        <v>1524.9</v>
      </c>
      <c r="L26" s="251">
        <v>0.86799999999999999</v>
      </c>
    </row>
    <row r="27" spans="1:13" s="7" customFormat="1" x14ac:dyDescent="0.25">
      <c r="A27" s="164" t="s">
        <v>108</v>
      </c>
      <c r="B27" s="164" t="s">
        <v>27</v>
      </c>
      <c r="C27" s="249">
        <v>0.74399999999999999</v>
      </c>
      <c r="D27" s="250">
        <v>458774.3</v>
      </c>
      <c r="E27" s="250">
        <v>335768.6</v>
      </c>
      <c r="F27" s="251">
        <v>0.82099999999999995</v>
      </c>
      <c r="G27" s="164" t="s">
        <v>108</v>
      </c>
      <c r="H27" s="168" t="s">
        <v>288</v>
      </c>
      <c r="I27" s="249">
        <v>0.78</v>
      </c>
      <c r="J27" s="250">
        <v>1848.2</v>
      </c>
      <c r="K27" s="250">
        <v>1420.1</v>
      </c>
      <c r="L27" s="251">
        <v>0.85099999999999998</v>
      </c>
    </row>
    <row r="28" spans="1:13" s="7" customFormat="1" x14ac:dyDescent="0.25">
      <c r="A28" s="140" t="s">
        <v>107</v>
      </c>
      <c r="B28" s="166" t="s">
        <v>27</v>
      </c>
      <c r="C28" s="249">
        <v>0.74299999999999999</v>
      </c>
      <c r="D28" s="250">
        <v>432366.4</v>
      </c>
      <c r="E28" s="250">
        <v>315968.8</v>
      </c>
      <c r="F28" s="251">
        <v>0.82</v>
      </c>
      <c r="G28" s="140" t="s">
        <v>107</v>
      </c>
      <c r="H28" s="166" t="s">
        <v>288</v>
      </c>
      <c r="I28" s="249">
        <v>0.77300000000000002</v>
      </c>
      <c r="J28" s="250">
        <v>1752.1</v>
      </c>
      <c r="K28" s="250">
        <v>1344.7</v>
      </c>
      <c r="L28" s="251">
        <v>0.84899999999999998</v>
      </c>
    </row>
    <row r="29" spans="1:13" s="7" customFormat="1" x14ac:dyDescent="0.25">
      <c r="A29" s="140" t="s">
        <v>449</v>
      </c>
      <c r="B29" s="166" t="s">
        <v>27</v>
      </c>
      <c r="C29" s="249">
        <v>0.74299999999999999</v>
      </c>
      <c r="D29" s="250">
        <v>411965.4</v>
      </c>
      <c r="E29" s="250">
        <v>302020.3</v>
      </c>
      <c r="F29" s="251">
        <v>0.82099999999999995</v>
      </c>
      <c r="G29" s="164" t="s">
        <v>449</v>
      </c>
      <c r="H29" s="164" t="s">
        <v>288</v>
      </c>
      <c r="I29" s="249">
        <v>0.78100000000000003</v>
      </c>
      <c r="J29" s="250">
        <v>1704.2</v>
      </c>
      <c r="K29" s="250">
        <v>1311</v>
      </c>
      <c r="L29" s="251">
        <v>0.84899999999999998</v>
      </c>
    </row>
    <row r="30" spans="1:13" x14ac:dyDescent="0.25">
      <c r="A30" s="144" t="s">
        <v>682</v>
      </c>
      <c r="B30" s="144" t="s">
        <v>27</v>
      </c>
      <c r="C30" s="249">
        <v>0.74099999999999999</v>
      </c>
      <c r="D30" s="144">
        <v>395597.4</v>
      </c>
      <c r="E30" s="144">
        <v>289170.8</v>
      </c>
      <c r="F30" s="144">
        <v>0.82</v>
      </c>
      <c r="G30" s="144" t="s">
        <v>682</v>
      </c>
      <c r="H30" s="144" t="s">
        <v>288</v>
      </c>
      <c r="I30" s="249">
        <v>0.79100000000000004</v>
      </c>
      <c r="J30" s="144">
        <v>1599.4</v>
      </c>
      <c r="K30" s="144">
        <v>1241.2</v>
      </c>
      <c r="L30" s="144">
        <v>0.85499999999999998</v>
      </c>
    </row>
    <row r="31" spans="1:13" x14ac:dyDescent="0.25">
      <c r="I31" s="99"/>
    </row>
    <row r="32" spans="1:13" x14ac:dyDescent="0.25">
      <c r="A32" s="21"/>
      <c r="B32" s="21"/>
      <c r="C32" s="21"/>
      <c r="D32" s="21"/>
      <c r="E32" s="1"/>
      <c r="F32" s="1"/>
      <c r="G32" s="1"/>
      <c r="H32" s="1"/>
      <c r="I32" s="7"/>
    </row>
    <row r="59" s="7" customFormat="1" x14ac:dyDescent="0.25"/>
    <row r="60" s="7" customFormat="1" x14ac:dyDescent="0.25"/>
    <row r="61" s="7" customFormat="1" x14ac:dyDescent="0.25"/>
    <row r="62" s="7" customFormat="1" x14ac:dyDescent="0.25"/>
  </sheetData>
  <sortState ref="A54:F61">
    <sortCondition ref="A54:A61"/>
  </sortState>
  <mergeCells count="11">
    <mergeCell ref="A18:B18"/>
    <mergeCell ref="A6:B6"/>
    <mergeCell ref="A7:G7"/>
    <mergeCell ref="A8:B8"/>
    <mergeCell ref="A11:B11"/>
    <mergeCell ref="A12:H12"/>
    <mergeCell ref="A13:D13"/>
    <mergeCell ref="A14:B14"/>
    <mergeCell ref="A15:J15"/>
    <mergeCell ref="A16:B16"/>
    <mergeCell ref="A17:B17"/>
  </mergeCells>
  <hyperlinks>
    <hyperlink ref="B9" r:id="rId1"/>
    <hyperlink ref="A18" r:id="rId2"/>
    <hyperlink ref="E13" location="List!A36" display="Return to list"/>
  </hyperlinks>
  <pageMargins left="0.7" right="0.7" top="0.75" bottom="0.75" header="0.3" footer="0.3"/>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AFAF"/>
  </sheetPr>
  <dimension ref="A1:J31"/>
  <sheetViews>
    <sheetView showGridLines="0" workbookViewId="0">
      <selection activeCell="G11" sqref="G11"/>
    </sheetView>
  </sheetViews>
  <sheetFormatPr defaultRowHeight="15" x14ac:dyDescent="0.25"/>
  <cols>
    <col min="1" max="1" width="29.42578125" customWidth="1"/>
    <col min="2" max="2" width="37.85546875" customWidth="1"/>
    <col min="3" max="5" width="14.140625" customWidth="1"/>
    <col min="6" max="6" width="23.85546875" bestFit="1" customWidth="1"/>
    <col min="7" max="7" width="35.85546875" bestFit="1" customWidth="1"/>
    <col min="8" max="10" width="16.7109375" customWidth="1"/>
    <col min="11" max="12" width="16.42578125" customWidth="1"/>
  </cols>
  <sheetData>
    <row r="1" spans="1:10" s="438" customFormat="1" x14ac:dyDescent="0.25">
      <c r="A1" s="7"/>
      <c r="B1" s="7"/>
      <c r="C1" s="7"/>
      <c r="D1" s="7"/>
      <c r="E1" s="2"/>
      <c r="F1" s="2"/>
      <c r="G1" s="2"/>
      <c r="H1" s="95"/>
      <c r="I1" s="95"/>
      <c r="J1" s="95"/>
    </row>
    <row r="2" spans="1:10" s="438" customFormat="1" x14ac:dyDescent="0.25">
      <c r="A2" s="7"/>
      <c r="B2" s="7"/>
      <c r="C2" s="7"/>
      <c r="D2" s="7"/>
      <c r="E2" s="2"/>
      <c r="F2" s="2"/>
      <c r="G2" s="2"/>
      <c r="H2" s="95"/>
      <c r="I2" s="95"/>
      <c r="J2" s="95"/>
    </row>
    <row r="3" spans="1:10" s="438" customFormat="1" x14ac:dyDescent="0.25">
      <c r="A3" s="7"/>
      <c r="B3" s="7"/>
      <c r="C3" s="7"/>
      <c r="D3" s="7"/>
      <c r="E3" s="2"/>
      <c r="F3" s="2"/>
      <c r="G3" s="2"/>
      <c r="H3" s="95"/>
      <c r="I3" s="95"/>
      <c r="J3" s="95"/>
    </row>
    <row r="4" spans="1:10" s="438" customFormat="1" x14ac:dyDescent="0.25">
      <c r="A4" s="7"/>
      <c r="B4" s="7"/>
      <c r="C4" s="7"/>
      <c r="D4" s="7"/>
      <c r="E4" s="2"/>
      <c r="F4" s="2"/>
      <c r="G4" s="2"/>
      <c r="H4" s="95"/>
      <c r="I4" s="95"/>
      <c r="J4" s="95"/>
    </row>
    <row r="5" spans="1:10" s="438" customFormat="1" x14ac:dyDescent="0.25">
      <c r="A5" s="7"/>
      <c r="B5" s="7"/>
      <c r="C5" s="7"/>
      <c r="D5" s="7"/>
      <c r="E5" s="2"/>
      <c r="F5" s="2"/>
      <c r="G5" s="2"/>
      <c r="H5" s="95"/>
      <c r="I5" s="95"/>
      <c r="J5" s="95"/>
    </row>
    <row r="6" spans="1:10" s="475" customFormat="1" ht="33.75" customHeight="1" x14ac:dyDescent="0.25">
      <c r="A6" s="967" t="s">
        <v>683</v>
      </c>
      <c r="B6" s="984"/>
    </row>
    <row r="7" spans="1:10" s="475" customFormat="1" ht="26.25" customHeight="1" x14ac:dyDescent="0.25">
      <c r="A7" s="1014" t="s">
        <v>684</v>
      </c>
      <c r="B7" s="1014"/>
      <c r="C7" s="1014"/>
      <c r="D7" s="1014"/>
      <c r="E7" s="1014"/>
      <c r="F7" s="1014"/>
    </row>
    <row r="8" spans="1:10" s="475" customFormat="1" x14ac:dyDescent="0.25">
      <c r="A8" s="1018" t="s">
        <v>600</v>
      </c>
      <c r="B8" s="1018"/>
    </row>
    <row r="9" spans="1:10" s="475" customFormat="1" ht="18" customHeight="1" x14ac:dyDescent="0.25">
      <c r="A9" s="475" t="s">
        <v>613</v>
      </c>
      <c r="B9" s="1024" t="s">
        <v>685</v>
      </c>
      <c r="C9" s="1024"/>
      <c r="D9" s="1024"/>
      <c r="E9" s="1024"/>
      <c r="F9" s="1024"/>
    </row>
    <row r="10" spans="1:10" s="475" customFormat="1" x14ac:dyDescent="0.25">
      <c r="A10" s="478"/>
    </row>
    <row r="11" spans="1:10" s="475" customFormat="1" x14ac:dyDescent="0.25">
      <c r="A11" s="972" t="s">
        <v>603</v>
      </c>
      <c r="B11" s="972"/>
      <c r="D11" s="133" t="s">
        <v>286</v>
      </c>
    </row>
    <row r="12" spans="1:10" s="475" customFormat="1" ht="15" customHeight="1" x14ac:dyDescent="0.25">
      <c r="A12" s="1019" t="s">
        <v>686</v>
      </c>
      <c r="B12" s="1019"/>
      <c r="C12" s="1019"/>
      <c r="D12" s="1019"/>
      <c r="E12" s="1019"/>
      <c r="F12" s="1019"/>
    </row>
    <row r="13" spans="1:10" s="475" customFormat="1" x14ac:dyDescent="0.25">
      <c r="A13" s="1019" t="s">
        <v>687</v>
      </c>
      <c r="B13" s="1019"/>
    </row>
    <row r="14" spans="1:10" s="475" customFormat="1" x14ac:dyDescent="0.25">
      <c r="A14" s="1018"/>
      <c r="B14" s="1018"/>
    </row>
    <row r="15" spans="1:10" s="475" customFormat="1" ht="14.25" customHeight="1" x14ac:dyDescent="0.25">
      <c r="A15" s="1020" t="s">
        <v>676</v>
      </c>
      <c r="B15" s="1020"/>
      <c r="C15" s="1020"/>
      <c r="D15" s="1020"/>
      <c r="E15" s="1020"/>
      <c r="F15" s="1020"/>
      <c r="G15" s="1020"/>
      <c r="H15" s="1020"/>
    </row>
    <row r="16" spans="1:10" s="475" customFormat="1" x14ac:dyDescent="0.25">
      <c r="A16" s="1021"/>
      <c r="B16" s="1021"/>
    </row>
    <row r="17" spans="1:10" s="475" customFormat="1" x14ac:dyDescent="0.25">
      <c r="A17" s="1022" t="s">
        <v>677</v>
      </c>
      <c r="B17" s="1022"/>
    </row>
    <row r="18" spans="1:10" s="475" customFormat="1" x14ac:dyDescent="0.25">
      <c r="A18" s="1023"/>
      <c r="B18" s="1023"/>
    </row>
    <row r="19" spans="1:10" s="433" customFormat="1" ht="12" customHeight="1" x14ac:dyDescent="0.2">
      <c r="A19" s="432" t="s">
        <v>688</v>
      </c>
    </row>
    <row r="20" spans="1:10" s="433" customFormat="1" ht="12" customHeight="1" x14ac:dyDescent="0.2">
      <c r="A20" s="432" t="s">
        <v>689</v>
      </c>
    </row>
    <row r="21" spans="1:10" s="433" customFormat="1" ht="12" customHeight="1" x14ac:dyDescent="0.2">
      <c r="A21" s="432" t="s">
        <v>681</v>
      </c>
    </row>
    <row r="22" spans="1:10" s="433" customFormat="1" ht="12" customHeight="1" x14ac:dyDescent="0.2">
      <c r="A22" s="432" t="s">
        <v>610</v>
      </c>
    </row>
    <row r="23" spans="1:10" x14ac:dyDescent="0.25">
      <c r="A23" s="7"/>
      <c r="B23" s="7"/>
      <c r="C23" s="11"/>
      <c r="D23" s="11"/>
      <c r="E23" s="31"/>
      <c r="F23" s="31"/>
      <c r="G23" s="31"/>
      <c r="H23" s="7"/>
      <c r="I23" s="7"/>
      <c r="J23" s="7"/>
    </row>
    <row r="24" spans="1:10" ht="30" x14ac:dyDescent="0.25">
      <c r="A24" s="240" t="s">
        <v>18</v>
      </c>
      <c r="B24" s="240" t="s">
        <v>43</v>
      </c>
      <c r="C24" s="146" t="s">
        <v>60</v>
      </c>
      <c r="D24" s="240" t="s">
        <v>52</v>
      </c>
      <c r="E24" s="240" t="s">
        <v>53</v>
      </c>
      <c r="F24" s="240" t="s">
        <v>18</v>
      </c>
      <c r="G24" s="240" t="s">
        <v>43</v>
      </c>
      <c r="H24" s="146" t="s">
        <v>60</v>
      </c>
      <c r="I24" s="240" t="s">
        <v>52</v>
      </c>
      <c r="J24" s="240" t="s">
        <v>53</v>
      </c>
    </row>
    <row r="25" spans="1:10" s="7" customFormat="1" x14ac:dyDescent="0.25">
      <c r="A25" s="252" t="s">
        <v>109</v>
      </c>
      <c r="B25" s="313" t="s">
        <v>27</v>
      </c>
      <c r="C25" s="335">
        <v>66.7</v>
      </c>
      <c r="D25" s="255">
        <v>343751.7</v>
      </c>
      <c r="E25" s="255">
        <v>239194.1</v>
      </c>
      <c r="F25" s="313" t="s">
        <v>109</v>
      </c>
      <c r="G25" s="313" t="s">
        <v>288</v>
      </c>
      <c r="H25" s="335">
        <v>70</v>
      </c>
      <c r="I25" s="255">
        <v>1331.3</v>
      </c>
      <c r="J25" s="255">
        <v>968.5</v>
      </c>
    </row>
    <row r="26" spans="1:10" s="7" customFormat="1" x14ac:dyDescent="0.25">
      <c r="A26" s="252" t="s">
        <v>108</v>
      </c>
      <c r="B26" s="313" t="s">
        <v>27</v>
      </c>
      <c r="C26" s="335">
        <v>65.599999999999994</v>
      </c>
      <c r="D26" s="255">
        <v>335269.2</v>
      </c>
      <c r="E26" s="255">
        <v>229564</v>
      </c>
      <c r="F26" s="313" t="s">
        <v>108</v>
      </c>
      <c r="G26" s="313" t="s">
        <v>288</v>
      </c>
      <c r="H26" s="335">
        <v>68.5</v>
      </c>
      <c r="I26" s="255">
        <v>1247.5999999999999</v>
      </c>
      <c r="J26" s="255">
        <v>882.7</v>
      </c>
    </row>
    <row r="27" spans="1:10" s="7" customFormat="1" x14ac:dyDescent="0.25">
      <c r="A27" s="313" t="s">
        <v>107</v>
      </c>
      <c r="B27" s="313" t="s">
        <v>27</v>
      </c>
      <c r="C27" s="335">
        <v>65.099999999999994</v>
      </c>
      <c r="D27" s="255">
        <v>317445.59999999998</v>
      </c>
      <c r="E27" s="255">
        <v>215441.8</v>
      </c>
      <c r="F27" s="313" t="s">
        <v>107</v>
      </c>
      <c r="G27" s="313" t="s">
        <v>288</v>
      </c>
      <c r="H27" s="335">
        <v>66.2</v>
      </c>
      <c r="I27" s="255">
        <v>1208.7</v>
      </c>
      <c r="J27" s="255">
        <v>854.1</v>
      </c>
    </row>
    <row r="28" spans="1:10" s="7" customFormat="1" x14ac:dyDescent="0.25">
      <c r="A28" s="313" t="s">
        <v>449</v>
      </c>
      <c r="B28" s="313" t="s">
        <v>27</v>
      </c>
      <c r="C28" s="335">
        <v>64.400000000000006</v>
      </c>
      <c r="D28" s="255">
        <v>302555.09999999998</v>
      </c>
      <c r="E28" s="255">
        <v>203719</v>
      </c>
      <c r="F28" s="252" t="s">
        <v>449</v>
      </c>
      <c r="G28" s="313" t="s">
        <v>288</v>
      </c>
      <c r="H28" s="335">
        <v>69</v>
      </c>
      <c r="I28" s="255">
        <v>1191</v>
      </c>
      <c r="J28" s="255">
        <v>866.9</v>
      </c>
    </row>
    <row r="29" spans="1:10" x14ac:dyDescent="0.25">
      <c r="A29" s="442" t="s">
        <v>682</v>
      </c>
      <c r="B29" s="442" t="s">
        <v>27</v>
      </c>
      <c r="C29" s="335">
        <v>64.3</v>
      </c>
      <c r="D29" s="255">
        <v>288225.8</v>
      </c>
      <c r="E29" s="255">
        <v>193977.60000000001</v>
      </c>
      <c r="F29" s="442" t="s">
        <v>682</v>
      </c>
      <c r="G29" s="442" t="s">
        <v>288</v>
      </c>
      <c r="H29" s="335">
        <v>65.8</v>
      </c>
      <c r="I29" s="442">
        <v>1127.5</v>
      </c>
      <c r="J29" s="442">
        <v>789.3</v>
      </c>
    </row>
    <row r="30" spans="1:10" x14ac:dyDescent="0.25">
      <c r="H30" s="7"/>
      <c r="I30" s="7"/>
      <c r="J30" s="7"/>
    </row>
    <row r="31" spans="1:10" x14ac:dyDescent="0.25">
      <c r="A31" s="21"/>
      <c r="B31" s="21"/>
      <c r="C31" s="21"/>
      <c r="D31" s="21"/>
      <c r="E31" s="1"/>
      <c r="F31" s="1"/>
      <c r="G31" s="1"/>
      <c r="H31" s="7"/>
      <c r="I31" s="7"/>
      <c r="J31" s="7"/>
    </row>
  </sheetData>
  <sortState ref="A59:E66">
    <sortCondition ref="B59:B66"/>
    <sortCondition ref="A59:A66"/>
  </sortState>
  <mergeCells count="12">
    <mergeCell ref="A18:B18"/>
    <mergeCell ref="A6:B6"/>
    <mergeCell ref="A7:F7"/>
    <mergeCell ref="A8:B8"/>
    <mergeCell ref="B9:F9"/>
    <mergeCell ref="A11:B11"/>
    <mergeCell ref="A12:F12"/>
    <mergeCell ref="A13:B13"/>
    <mergeCell ref="A14:B14"/>
    <mergeCell ref="A15:H15"/>
    <mergeCell ref="A16:B16"/>
    <mergeCell ref="A17:B17"/>
  </mergeCells>
  <hyperlinks>
    <hyperlink ref="B9" r:id="rId1"/>
    <hyperlink ref="D11" location="List!A37" display="Return to list"/>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AC150"/>
  <sheetViews>
    <sheetView showGridLines="0" workbookViewId="0">
      <selection activeCell="A6" sqref="A6:I6"/>
    </sheetView>
  </sheetViews>
  <sheetFormatPr defaultRowHeight="15" x14ac:dyDescent="0.25"/>
  <cols>
    <col min="1" max="1" width="17.140625" customWidth="1"/>
    <col min="2" max="2" width="37.28515625" customWidth="1"/>
    <col min="3" max="3" width="23.7109375" bestFit="1" customWidth="1"/>
    <col min="4" max="4" width="13.140625" customWidth="1"/>
    <col min="5" max="8" width="7.7109375" customWidth="1"/>
    <col min="9" max="9" width="7.7109375" style="19" customWidth="1"/>
    <col min="10" max="10" width="14.85546875" customWidth="1"/>
    <col min="11" max="11" width="13.42578125" style="19" customWidth="1"/>
    <col min="12" max="12" width="12.5703125" bestFit="1" customWidth="1"/>
    <col min="13" max="13" width="12.140625" bestFit="1" customWidth="1"/>
    <col min="14" max="14" width="31.7109375" bestFit="1" customWidth="1"/>
    <col min="15" max="15" width="23.7109375" bestFit="1" customWidth="1"/>
    <col min="16" max="16" width="12.5703125" customWidth="1"/>
    <col min="17" max="21" width="10.5703125" customWidth="1"/>
    <col min="22" max="22" width="13.42578125" customWidth="1"/>
    <col min="23" max="23" width="11.5703125" style="19" customWidth="1"/>
    <col min="24" max="24" width="10.42578125" customWidth="1"/>
    <col min="25" max="25" width="8.7109375" style="19" customWidth="1"/>
    <col min="26" max="26" width="12.5703125" bestFit="1" customWidth="1"/>
    <col min="27" max="27" width="12.140625" bestFit="1" customWidth="1"/>
    <col min="28" max="28" width="8.5703125" bestFit="1" customWidth="1"/>
  </cols>
  <sheetData>
    <row r="1" spans="1:14" s="130" customFormat="1" ht="14.25" customHeight="1" x14ac:dyDescent="0.25">
      <c r="A1" s="19"/>
      <c r="B1" s="19"/>
      <c r="C1" s="19"/>
      <c r="D1" s="19"/>
      <c r="E1" s="19"/>
      <c r="F1" s="19"/>
      <c r="G1" s="19"/>
      <c r="H1" s="19"/>
      <c r="I1" s="19"/>
      <c r="J1" s="19"/>
      <c r="K1" s="19"/>
      <c r="L1" s="19"/>
      <c r="M1" s="19"/>
      <c r="N1" s="29" t="s">
        <v>0</v>
      </c>
    </row>
    <row r="2" spans="1:14" s="130" customFormat="1" ht="14.25" customHeight="1" x14ac:dyDescent="0.25">
      <c r="A2" s="19"/>
      <c r="B2" s="19"/>
      <c r="C2" s="19"/>
      <c r="D2" s="19"/>
      <c r="E2" s="19"/>
      <c r="F2" s="19"/>
      <c r="G2" s="19"/>
      <c r="H2" s="19"/>
      <c r="I2" s="19"/>
      <c r="J2" s="19"/>
      <c r="K2" s="19"/>
      <c r="L2" s="19"/>
      <c r="M2" s="19"/>
      <c r="N2" s="29"/>
    </row>
    <row r="3" spans="1:14" s="130" customFormat="1" ht="14.25" customHeight="1" x14ac:dyDescent="0.25">
      <c r="A3" s="19"/>
      <c r="B3" s="19"/>
      <c r="C3" s="19"/>
      <c r="D3" s="19"/>
      <c r="E3" s="19"/>
      <c r="F3" s="19"/>
      <c r="G3" s="19"/>
      <c r="H3" s="19"/>
      <c r="I3" s="19"/>
      <c r="J3" s="19"/>
      <c r="K3" s="19"/>
      <c r="L3" s="19"/>
      <c r="M3" s="19"/>
      <c r="N3" s="29"/>
    </row>
    <row r="4" spans="1:14" s="130" customFormat="1" ht="14.25" customHeight="1" x14ac:dyDescent="0.25">
      <c r="A4" s="19"/>
      <c r="B4" s="19"/>
      <c r="C4" s="19"/>
      <c r="D4" s="19"/>
      <c r="E4" s="19"/>
      <c r="F4" s="19"/>
      <c r="G4" s="19"/>
      <c r="H4" s="19"/>
      <c r="I4" s="19"/>
      <c r="J4" s="19"/>
      <c r="K4" s="19"/>
      <c r="L4" s="19"/>
      <c r="M4" s="19"/>
      <c r="N4" s="29"/>
    </row>
    <row r="5" spans="1:14" s="130" customFormat="1" ht="14.25" customHeight="1" x14ac:dyDescent="0.25">
      <c r="A5" s="21"/>
      <c r="B5" s="21"/>
      <c r="C5" s="21"/>
      <c r="D5" s="21"/>
      <c r="E5" s="21"/>
      <c r="F5" s="21"/>
      <c r="G5" s="21"/>
      <c r="H5" s="3"/>
      <c r="I5" s="114"/>
      <c r="J5" s="4"/>
      <c r="K5" s="115"/>
      <c r="L5" s="21"/>
      <c r="M5" s="21"/>
      <c r="N5" s="29"/>
    </row>
    <row r="6" spans="1:14" s="59" customFormat="1" ht="57" customHeight="1" x14ac:dyDescent="0.2">
      <c r="A6" s="963" t="s">
        <v>1</v>
      </c>
      <c r="B6" s="963"/>
      <c r="C6" s="963"/>
      <c r="D6" s="963"/>
      <c r="E6" s="963"/>
      <c r="F6" s="963"/>
      <c r="G6" s="963"/>
      <c r="H6" s="963"/>
      <c r="I6" s="963"/>
      <c r="J6" s="965" t="s">
        <v>286</v>
      </c>
      <c r="K6" s="965"/>
    </row>
    <row r="7" spans="1:14" s="59" customFormat="1" x14ac:dyDescent="0.2">
      <c r="A7" s="61" t="s">
        <v>2</v>
      </c>
      <c r="B7" s="58" t="s">
        <v>3</v>
      </c>
      <c r="C7" s="58"/>
      <c r="D7" s="58"/>
      <c r="F7" s="58"/>
    </row>
    <row r="8" spans="1:14" s="59" customFormat="1" x14ac:dyDescent="0.2">
      <c r="A8" s="61" t="s">
        <v>4</v>
      </c>
      <c r="B8" s="58" t="s">
        <v>414</v>
      </c>
      <c r="C8" s="58"/>
      <c r="D8" s="58"/>
      <c r="F8" s="58"/>
    </row>
    <row r="9" spans="1:14" s="59" customFormat="1" x14ac:dyDescent="0.2">
      <c r="A9" s="61" t="s">
        <v>5</v>
      </c>
      <c r="B9" s="58" t="s">
        <v>6</v>
      </c>
      <c r="C9" s="58"/>
      <c r="D9" s="58"/>
      <c r="F9" s="58"/>
    </row>
    <row r="10" spans="1:14" s="59" customFormat="1" x14ac:dyDescent="0.2">
      <c r="A10" s="61" t="s">
        <v>7</v>
      </c>
      <c r="B10" s="58" t="s">
        <v>8</v>
      </c>
      <c r="C10" s="58"/>
      <c r="D10" s="58"/>
      <c r="F10" s="58"/>
    </row>
    <row r="11" spans="1:14" s="59" customFormat="1" x14ac:dyDescent="0.2">
      <c r="A11" s="61"/>
      <c r="B11" s="235" t="s">
        <v>10</v>
      </c>
      <c r="C11" s="58"/>
      <c r="D11" s="58"/>
      <c r="F11" s="58"/>
    </row>
    <row r="12" spans="1:14" s="59" customFormat="1" x14ac:dyDescent="0.2">
      <c r="A12" s="61"/>
      <c r="B12" s="236" t="s">
        <v>11</v>
      </c>
      <c r="C12" s="58"/>
      <c r="D12" s="58"/>
      <c r="F12" s="58"/>
    </row>
    <row r="13" spans="1:14" s="59" customFormat="1" x14ac:dyDescent="0.2">
      <c r="A13" s="61"/>
      <c r="B13" s="236" t="s">
        <v>12</v>
      </c>
      <c r="C13" s="58"/>
      <c r="D13" s="58"/>
      <c r="F13" s="58"/>
    </row>
    <row r="14" spans="1:14" s="59" customFormat="1" x14ac:dyDescent="0.2">
      <c r="A14" s="61" t="s">
        <v>13</v>
      </c>
      <c r="B14" s="62" t="s">
        <v>415</v>
      </c>
      <c r="C14" s="63"/>
      <c r="D14" s="58"/>
      <c r="F14" s="58"/>
    </row>
    <row r="15" spans="1:14" s="59" customFormat="1" x14ac:dyDescent="0.2">
      <c r="A15" s="61" t="s">
        <v>14</v>
      </c>
      <c r="B15" s="64" t="s">
        <v>15</v>
      </c>
      <c r="C15" s="64"/>
      <c r="D15" s="58"/>
      <c r="F15" s="58"/>
    </row>
    <row r="16" spans="1:14" s="59" customFormat="1" x14ac:dyDescent="0.2">
      <c r="A16" s="61" t="s">
        <v>16</v>
      </c>
      <c r="B16" s="113" t="s">
        <v>416</v>
      </c>
      <c r="C16" s="58"/>
      <c r="D16" s="58"/>
      <c r="F16" s="58"/>
    </row>
    <row r="17" spans="1:24" s="59" customFormat="1" x14ac:dyDescent="0.2">
      <c r="A17" s="61"/>
      <c r="B17" s="113" t="s">
        <v>417</v>
      </c>
      <c r="C17" s="58"/>
      <c r="D17" s="58"/>
      <c r="F17" s="58"/>
    </row>
    <row r="18" spans="1:24" s="59" customFormat="1" x14ac:dyDescent="0.2">
      <c r="A18" s="61"/>
      <c r="B18" s="113" t="s">
        <v>418</v>
      </c>
      <c r="C18" s="58"/>
      <c r="D18" s="58"/>
      <c r="F18" s="58"/>
    </row>
    <row r="19" spans="1:24" s="59" customFormat="1" x14ac:dyDescent="0.2">
      <c r="A19" s="61"/>
      <c r="B19" s="113" t="s">
        <v>419</v>
      </c>
      <c r="C19" s="58"/>
      <c r="D19" s="58"/>
      <c r="F19" s="58"/>
    </row>
    <row r="20" spans="1:24" s="59" customFormat="1" ht="14.25" x14ac:dyDescent="0.2">
      <c r="A20" s="101" t="s">
        <v>350</v>
      </c>
      <c r="B20" s="66"/>
      <c r="C20" s="66"/>
      <c r="D20" s="58"/>
      <c r="F20" s="58"/>
      <c r="H20" s="192"/>
    </row>
    <row r="21" spans="1:24" s="115" customFormat="1" ht="14.25" customHeight="1" x14ac:dyDescent="0.25">
      <c r="A21" s="21"/>
      <c r="B21" s="23"/>
      <c r="C21" s="23"/>
      <c r="D21" s="23"/>
      <c r="E21" s="23"/>
      <c r="F21" s="23"/>
      <c r="G21" s="23"/>
      <c r="H21" s="23"/>
      <c r="I21" s="23"/>
      <c r="J21" s="23"/>
      <c r="K21" s="23"/>
      <c r="L21" s="23"/>
      <c r="M21" s="23"/>
      <c r="N21" s="21"/>
    </row>
    <row r="22" spans="1:24" s="131" customFormat="1" ht="39.950000000000003" customHeight="1" x14ac:dyDescent="0.25">
      <c r="A22" s="137" t="s">
        <v>18</v>
      </c>
      <c r="B22" s="137" t="s">
        <v>20</v>
      </c>
      <c r="C22" s="137" t="s">
        <v>11</v>
      </c>
      <c r="D22" s="137" t="s">
        <v>12</v>
      </c>
      <c r="E22" s="138" t="s">
        <v>21</v>
      </c>
      <c r="F22" s="964" t="s">
        <v>22</v>
      </c>
      <c r="G22" s="964"/>
      <c r="H22" s="964" t="s">
        <v>23</v>
      </c>
      <c r="I22" s="964"/>
      <c r="J22" s="137" t="s">
        <v>24</v>
      </c>
      <c r="K22" s="137" t="s">
        <v>25</v>
      </c>
      <c r="L22" s="137" t="s">
        <v>26</v>
      </c>
      <c r="M22" s="137" t="s">
        <v>18</v>
      </c>
      <c r="N22" s="137" t="s">
        <v>20</v>
      </c>
      <c r="O22" s="137" t="s">
        <v>11</v>
      </c>
      <c r="P22" s="137" t="s">
        <v>12</v>
      </c>
      <c r="Q22" s="138" t="s">
        <v>21</v>
      </c>
      <c r="R22" s="964" t="s">
        <v>22</v>
      </c>
      <c r="S22" s="964"/>
      <c r="T22" s="964" t="s">
        <v>23</v>
      </c>
      <c r="U22" s="964"/>
      <c r="V22" s="137" t="s">
        <v>24</v>
      </c>
      <c r="W22" s="137" t="s">
        <v>25</v>
      </c>
      <c r="X22" s="137" t="s">
        <v>26</v>
      </c>
    </row>
    <row r="23" spans="1:24" s="115" customFormat="1" ht="14.25" customHeight="1" x14ac:dyDescent="0.25">
      <c r="A23" s="312" t="s">
        <v>102</v>
      </c>
      <c r="B23" s="313" t="s">
        <v>27</v>
      </c>
      <c r="C23" s="313" t="s">
        <v>282</v>
      </c>
      <c r="D23" s="313" t="s">
        <v>29</v>
      </c>
      <c r="E23" s="231">
        <v>239.8</v>
      </c>
      <c r="F23" s="255">
        <v>236.1</v>
      </c>
      <c r="G23" s="255">
        <f>E23-F23</f>
        <v>3.7000000000000171</v>
      </c>
      <c r="H23" s="255">
        <v>243.5</v>
      </c>
      <c r="I23" s="255">
        <f>H23-E23</f>
        <v>3.6999999999999886</v>
      </c>
      <c r="J23" s="314">
        <v>167112531</v>
      </c>
      <c r="K23" s="255">
        <v>401689.5</v>
      </c>
      <c r="L23" s="315">
        <v>19298</v>
      </c>
      <c r="M23" s="312" t="s">
        <v>102</v>
      </c>
      <c r="N23" s="313" t="s">
        <v>288</v>
      </c>
      <c r="O23" s="313" t="s">
        <v>282</v>
      </c>
      <c r="P23" s="313" t="s">
        <v>29</v>
      </c>
      <c r="Q23" s="231">
        <v>198.1</v>
      </c>
      <c r="R23" s="255">
        <v>149.5</v>
      </c>
      <c r="S23" s="255">
        <f>Q23-R23</f>
        <v>48.599999999999994</v>
      </c>
      <c r="T23" s="255">
        <v>248.6</v>
      </c>
      <c r="U23" s="255">
        <f>T23-Q23</f>
        <v>50.5</v>
      </c>
      <c r="V23" s="314">
        <v>677559</v>
      </c>
      <c r="W23" s="255">
        <v>1446.7</v>
      </c>
      <c r="X23" s="315">
        <v>73</v>
      </c>
    </row>
    <row r="24" spans="1:24" s="115" customFormat="1" ht="14.25" customHeight="1" x14ac:dyDescent="0.25">
      <c r="A24" s="312" t="s">
        <v>101</v>
      </c>
      <c r="B24" s="313" t="s">
        <v>27</v>
      </c>
      <c r="C24" s="313" t="s">
        <v>282</v>
      </c>
      <c r="D24" s="313" t="s">
        <v>29</v>
      </c>
      <c r="E24" s="231">
        <v>235.2</v>
      </c>
      <c r="F24" s="255">
        <v>231.5</v>
      </c>
      <c r="G24" s="255">
        <f>E24-F24</f>
        <v>3.6999999999999886</v>
      </c>
      <c r="H24" s="255">
        <v>238.9</v>
      </c>
      <c r="I24" s="255">
        <f>H24-E24</f>
        <v>3.7000000000000171</v>
      </c>
      <c r="J24" s="314">
        <v>167112531</v>
      </c>
      <c r="K24" s="255">
        <v>392640.20000000007</v>
      </c>
      <c r="L24" s="315">
        <v>18651</v>
      </c>
      <c r="M24" s="312" t="s">
        <v>101</v>
      </c>
      <c r="N24" s="313" t="s">
        <v>288</v>
      </c>
      <c r="O24" s="313" t="s">
        <v>282</v>
      </c>
      <c r="P24" s="313" t="s">
        <v>29</v>
      </c>
      <c r="Q24" s="231">
        <v>206.6</v>
      </c>
      <c r="R24" s="255">
        <v>155.19999999999999</v>
      </c>
      <c r="S24" s="255">
        <f>Q24-R24</f>
        <v>51.400000000000006</v>
      </c>
      <c r="T24" s="255">
        <v>259.89999999999998</v>
      </c>
      <c r="U24" s="255">
        <f>T24-Q24</f>
        <v>53.299999999999983</v>
      </c>
      <c r="V24" s="314">
        <v>677559</v>
      </c>
      <c r="W24" s="255">
        <v>1513.3999999999999</v>
      </c>
      <c r="X24" s="315">
        <v>71</v>
      </c>
    </row>
    <row r="25" spans="1:24" s="115" customFormat="1" ht="14.25" customHeight="1" x14ac:dyDescent="0.25">
      <c r="A25" s="312" t="s">
        <v>100</v>
      </c>
      <c r="B25" s="313" t="s">
        <v>27</v>
      </c>
      <c r="C25" s="313" t="s">
        <v>282</v>
      </c>
      <c r="D25" s="313" t="s">
        <v>29</v>
      </c>
      <c r="E25" s="231">
        <v>230</v>
      </c>
      <c r="F25" s="255">
        <v>226.4</v>
      </c>
      <c r="G25" s="255">
        <f>E25-F25</f>
        <v>3.5999999999999943</v>
      </c>
      <c r="H25" s="255">
        <v>233.7</v>
      </c>
      <c r="I25" s="255">
        <f>H25-E25</f>
        <v>3.6999999999999886</v>
      </c>
      <c r="J25" s="314">
        <v>167451242</v>
      </c>
      <c r="K25" s="255">
        <v>383186.30000000005</v>
      </c>
      <c r="L25" s="315">
        <v>17878</v>
      </c>
      <c r="M25" s="312" t="s">
        <v>100</v>
      </c>
      <c r="N25" s="313" t="s">
        <v>288</v>
      </c>
      <c r="O25" s="313" t="s">
        <v>282</v>
      </c>
      <c r="P25" s="313" t="s">
        <v>29</v>
      </c>
      <c r="Q25" s="231">
        <v>186.5</v>
      </c>
      <c r="R25" s="255">
        <v>131</v>
      </c>
      <c r="S25" s="255">
        <f>Q25-R25</f>
        <v>55.5</v>
      </c>
      <c r="T25" s="255">
        <v>244.2</v>
      </c>
      <c r="U25" s="255">
        <f>T25-Q25</f>
        <v>57.699999999999989</v>
      </c>
      <c r="V25" s="314">
        <v>678933</v>
      </c>
      <c r="W25" s="255">
        <v>1307.2</v>
      </c>
      <c r="X25" s="315">
        <v>57</v>
      </c>
    </row>
    <row r="26" spans="1:24" s="115" customFormat="1" ht="14.25" customHeight="1" x14ac:dyDescent="0.25">
      <c r="A26" s="312" t="s">
        <v>413</v>
      </c>
      <c r="B26" s="313" t="s">
        <v>27</v>
      </c>
      <c r="C26" s="313" t="s">
        <v>282</v>
      </c>
      <c r="D26" s="313" t="s">
        <v>29</v>
      </c>
      <c r="E26" s="231">
        <v>231.5</v>
      </c>
      <c r="F26" s="255">
        <v>227.8</v>
      </c>
      <c r="G26" s="255">
        <f>E26-F26</f>
        <v>3.6999999999999886</v>
      </c>
      <c r="H26" s="255">
        <v>235.2</v>
      </c>
      <c r="I26" s="255">
        <f>H26-E26</f>
        <v>3.6999999999999886</v>
      </c>
      <c r="J26" s="314">
        <v>168189658</v>
      </c>
      <c r="K26" s="255">
        <v>385950.4</v>
      </c>
      <c r="L26" s="315">
        <v>17753</v>
      </c>
      <c r="M26" s="312" t="s">
        <v>413</v>
      </c>
      <c r="N26" s="313" t="s">
        <v>288</v>
      </c>
      <c r="O26" s="313" t="s">
        <v>282</v>
      </c>
      <c r="P26" s="313" t="s">
        <v>29</v>
      </c>
      <c r="Q26" s="231">
        <v>164.6</v>
      </c>
      <c r="R26" s="255">
        <v>111.5</v>
      </c>
      <c r="S26" s="255">
        <f>Q26-R26</f>
        <v>53.099999999999994</v>
      </c>
      <c r="T26" s="255">
        <v>220.2</v>
      </c>
      <c r="U26" s="255">
        <f>T26-Q26</f>
        <v>55.599999999999994</v>
      </c>
      <c r="V26" s="314">
        <v>682300</v>
      </c>
      <c r="W26" s="255">
        <v>1155.5</v>
      </c>
      <c r="X26" s="315">
        <v>47</v>
      </c>
    </row>
    <row r="27" spans="1:24" s="115" customFormat="1" ht="14.25" customHeight="1" x14ac:dyDescent="0.25">
      <c r="A27" s="142"/>
      <c r="B27" s="142"/>
      <c r="C27" s="142"/>
      <c r="D27" s="142"/>
      <c r="E27" s="142"/>
      <c r="F27" s="142"/>
      <c r="G27" s="139"/>
      <c r="H27" s="142"/>
      <c r="I27" s="139"/>
      <c r="J27" s="142"/>
      <c r="K27" s="142"/>
      <c r="L27" s="142"/>
      <c r="M27" s="142"/>
      <c r="N27" s="142"/>
      <c r="O27" s="142"/>
      <c r="P27" s="142"/>
      <c r="Q27" s="142"/>
      <c r="R27" s="142"/>
      <c r="S27" s="141"/>
      <c r="T27" s="142"/>
      <c r="U27" s="141"/>
      <c r="V27" s="142"/>
      <c r="W27" s="142"/>
      <c r="X27" s="142"/>
    </row>
    <row r="28" spans="1:24" s="115" customFormat="1" x14ac:dyDescent="0.25">
      <c r="A28" s="312" t="s">
        <v>102</v>
      </c>
      <c r="B28" s="313" t="s">
        <v>27</v>
      </c>
      <c r="C28" s="313" t="s">
        <v>283</v>
      </c>
      <c r="D28" s="313" t="s">
        <v>29</v>
      </c>
      <c r="E28" s="231">
        <v>696.9</v>
      </c>
      <c r="F28" s="255">
        <v>690.9</v>
      </c>
      <c r="G28" s="255">
        <f>E28-F28</f>
        <v>6</v>
      </c>
      <c r="H28" s="255">
        <v>702.9</v>
      </c>
      <c r="I28" s="255">
        <f>H28-E28</f>
        <v>6</v>
      </c>
      <c r="J28" s="314">
        <v>167112531</v>
      </c>
      <c r="K28" s="255">
        <v>1176807.699999999</v>
      </c>
      <c r="L28" s="315">
        <v>58005</v>
      </c>
      <c r="M28" s="312" t="s">
        <v>102</v>
      </c>
      <c r="N28" s="313" t="s">
        <v>288</v>
      </c>
      <c r="O28" s="313" t="s">
        <v>283</v>
      </c>
      <c r="P28" s="313" t="s">
        <v>29</v>
      </c>
      <c r="Q28" s="231">
        <v>398.4</v>
      </c>
      <c r="R28" s="255">
        <v>329.6</v>
      </c>
      <c r="S28" s="255">
        <f>Q28-R28</f>
        <v>68.799999999999955</v>
      </c>
      <c r="T28" s="255">
        <v>469.3</v>
      </c>
      <c r="U28" s="255">
        <f>T28-Q28</f>
        <v>70.900000000000034</v>
      </c>
      <c r="V28" s="314">
        <v>677559</v>
      </c>
      <c r="W28" s="255">
        <v>2896.8000000000006</v>
      </c>
      <c r="X28" s="315">
        <v>146</v>
      </c>
    </row>
    <row r="29" spans="1:24" s="115" customFormat="1" x14ac:dyDescent="0.25">
      <c r="A29" s="312" t="s">
        <v>101</v>
      </c>
      <c r="B29" s="313" t="s">
        <v>27</v>
      </c>
      <c r="C29" s="313" t="s">
        <v>283</v>
      </c>
      <c r="D29" s="313" t="s">
        <v>29</v>
      </c>
      <c r="E29" s="231">
        <v>680.7</v>
      </c>
      <c r="F29" s="255">
        <v>674.7</v>
      </c>
      <c r="G29" s="255">
        <f>E29-F29</f>
        <v>6</v>
      </c>
      <c r="H29" s="255">
        <v>686.6</v>
      </c>
      <c r="I29" s="255">
        <f>H29-E29</f>
        <v>5.8999999999999773</v>
      </c>
      <c r="J29" s="314">
        <v>167112531</v>
      </c>
      <c r="K29" s="255">
        <v>1143552.7000000002</v>
      </c>
      <c r="L29" s="315">
        <v>55920</v>
      </c>
      <c r="M29" s="312" t="s">
        <v>101</v>
      </c>
      <c r="N29" s="313" t="s">
        <v>288</v>
      </c>
      <c r="O29" s="313" t="s">
        <v>283</v>
      </c>
      <c r="P29" s="313" t="s">
        <v>29</v>
      </c>
      <c r="Q29" s="231">
        <v>392.9</v>
      </c>
      <c r="R29" s="255">
        <v>323.60000000000002</v>
      </c>
      <c r="S29" s="255">
        <f>Q29-R29</f>
        <v>69.299999999999955</v>
      </c>
      <c r="T29" s="255">
        <v>464</v>
      </c>
      <c r="U29" s="255">
        <f>T29-Q29</f>
        <v>71.100000000000023</v>
      </c>
      <c r="V29" s="314">
        <v>677559</v>
      </c>
      <c r="W29" s="255">
        <v>2851.1000000000004</v>
      </c>
      <c r="X29" s="315">
        <v>141</v>
      </c>
    </row>
    <row r="30" spans="1:24" s="115" customFormat="1" x14ac:dyDescent="0.25">
      <c r="A30" s="312" t="s">
        <v>100</v>
      </c>
      <c r="B30" s="313" t="s">
        <v>27</v>
      </c>
      <c r="C30" s="313" t="s">
        <v>283</v>
      </c>
      <c r="D30" s="313" t="s">
        <v>29</v>
      </c>
      <c r="E30" s="231">
        <v>670</v>
      </c>
      <c r="F30" s="255">
        <v>664</v>
      </c>
      <c r="G30" s="255">
        <f>E30-F30</f>
        <v>6</v>
      </c>
      <c r="H30" s="255">
        <v>675.9</v>
      </c>
      <c r="I30" s="255">
        <f>H30-E30</f>
        <v>5.8999999999999773</v>
      </c>
      <c r="J30" s="314">
        <v>167451242</v>
      </c>
      <c r="K30" s="255">
        <v>1122541.3999999997</v>
      </c>
      <c r="L30" s="315">
        <v>54440</v>
      </c>
      <c r="M30" s="312" t="s">
        <v>100</v>
      </c>
      <c r="N30" s="313" t="s">
        <v>288</v>
      </c>
      <c r="O30" s="313" t="s">
        <v>283</v>
      </c>
      <c r="P30" s="313" t="s">
        <v>29</v>
      </c>
      <c r="Q30" s="231">
        <v>385.3</v>
      </c>
      <c r="R30" s="255">
        <v>320.10000000000002</v>
      </c>
      <c r="S30" s="255">
        <f>Q30-R30</f>
        <v>65.199999999999989</v>
      </c>
      <c r="T30" s="255">
        <v>452.3</v>
      </c>
      <c r="U30" s="255">
        <f>T30-Q30</f>
        <v>67</v>
      </c>
      <c r="V30" s="314">
        <v>678933</v>
      </c>
      <c r="W30" s="255">
        <v>2811.1000000000004</v>
      </c>
      <c r="X30" s="315">
        <v>143</v>
      </c>
    </row>
    <row r="31" spans="1:24" s="115" customFormat="1" x14ac:dyDescent="0.25">
      <c r="A31" s="312" t="s">
        <v>413</v>
      </c>
      <c r="B31" s="313" t="s">
        <v>27</v>
      </c>
      <c r="C31" s="313" t="s">
        <v>283</v>
      </c>
      <c r="D31" s="313" t="s">
        <v>29</v>
      </c>
      <c r="E31" s="231">
        <v>667.5</v>
      </c>
      <c r="F31" s="255">
        <v>661.6</v>
      </c>
      <c r="G31" s="255">
        <f>E31-F31</f>
        <v>5.8999999999999773</v>
      </c>
      <c r="H31" s="255">
        <v>673.5</v>
      </c>
      <c r="I31" s="255">
        <f>H31-E31</f>
        <v>6</v>
      </c>
      <c r="J31" s="314">
        <v>168189658</v>
      </c>
      <c r="K31" s="255">
        <v>1119622.2</v>
      </c>
      <c r="L31" s="315">
        <v>53762</v>
      </c>
      <c r="M31" s="312" t="s">
        <v>413</v>
      </c>
      <c r="N31" s="313" t="s">
        <v>288</v>
      </c>
      <c r="O31" s="313" t="s">
        <v>283</v>
      </c>
      <c r="P31" s="313" t="s">
        <v>29</v>
      </c>
      <c r="Q31" s="231">
        <v>431.2</v>
      </c>
      <c r="R31" s="255">
        <v>359.2</v>
      </c>
      <c r="S31" s="255">
        <f>Q31-R31</f>
        <v>72</v>
      </c>
      <c r="T31" s="255">
        <v>505.2</v>
      </c>
      <c r="U31" s="255">
        <f>T31-Q31</f>
        <v>74</v>
      </c>
      <c r="V31" s="314">
        <v>682300</v>
      </c>
      <c r="W31" s="255">
        <v>3178.3</v>
      </c>
      <c r="X31" s="315">
        <v>149</v>
      </c>
    </row>
    <row r="32" spans="1:24" s="115" customFormat="1" x14ac:dyDescent="0.25">
      <c r="A32" s="142"/>
      <c r="B32" s="142"/>
      <c r="C32" s="142"/>
      <c r="D32" s="142"/>
      <c r="E32" s="142"/>
      <c r="F32" s="142"/>
      <c r="G32" s="139"/>
      <c r="H32" s="142"/>
      <c r="I32" s="139"/>
      <c r="J32" s="142"/>
      <c r="K32" s="142"/>
      <c r="L32" s="142"/>
      <c r="M32" s="142"/>
      <c r="N32" s="142"/>
      <c r="O32" s="142"/>
      <c r="P32" s="142"/>
      <c r="Q32" s="142"/>
      <c r="R32" s="142"/>
      <c r="S32" s="141"/>
      <c r="T32" s="142"/>
      <c r="U32" s="141"/>
      <c r="V32" s="142"/>
      <c r="W32" s="142"/>
      <c r="X32" s="142"/>
    </row>
    <row r="33" spans="1:25" s="115" customFormat="1" x14ac:dyDescent="0.25">
      <c r="A33" s="312" t="s">
        <v>102</v>
      </c>
      <c r="B33" s="313" t="s">
        <v>27</v>
      </c>
      <c r="C33" s="313" t="s">
        <v>284</v>
      </c>
      <c r="D33" s="313" t="s">
        <v>29</v>
      </c>
      <c r="E33" s="231">
        <v>612.70000000000005</v>
      </c>
      <c r="F33" s="255">
        <v>606.4</v>
      </c>
      <c r="G33" s="255">
        <f>E33-F33</f>
        <v>6.3000000000000682</v>
      </c>
      <c r="H33" s="255">
        <v>619</v>
      </c>
      <c r="I33" s="255">
        <f>H33-E33</f>
        <v>6.2999999999999545</v>
      </c>
      <c r="J33" s="314">
        <v>167112531</v>
      </c>
      <c r="K33" s="255">
        <v>1017994.9000000003</v>
      </c>
      <c r="L33" s="315">
        <v>42624</v>
      </c>
      <c r="M33" s="312" t="s">
        <v>102</v>
      </c>
      <c r="N33" s="313" t="s">
        <v>288</v>
      </c>
      <c r="O33" s="313" t="s">
        <v>284</v>
      </c>
      <c r="P33" s="313" t="s">
        <v>29</v>
      </c>
      <c r="Q33" s="231">
        <v>686.8</v>
      </c>
      <c r="R33" s="255">
        <v>583.70000000000005</v>
      </c>
      <c r="S33" s="255">
        <f>Q33-R33</f>
        <v>103.09999999999991</v>
      </c>
      <c r="T33" s="255">
        <v>792</v>
      </c>
      <c r="U33" s="255">
        <f>T33-Q33</f>
        <v>105.20000000000005</v>
      </c>
      <c r="V33" s="314">
        <v>677559</v>
      </c>
      <c r="W33" s="255">
        <v>4991.0999999999995</v>
      </c>
      <c r="X33" s="315">
        <v>203</v>
      </c>
    </row>
    <row r="34" spans="1:25" s="115" customFormat="1" x14ac:dyDescent="0.25">
      <c r="A34" s="312" t="s">
        <v>101</v>
      </c>
      <c r="B34" s="313" t="s">
        <v>27</v>
      </c>
      <c r="C34" s="313" t="s">
        <v>284</v>
      </c>
      <c r="D34" s="313" t="s">
        <v>29</v>
      </c>
      <c r="E34" s="231">
        <v>615.6</v>
      </c>
      <c r="F34" s="255">
        <v>609.20000000000005</v>
      </c>
      <c r="G34" s="255">
        <f>E34-F34</f>
        <v>6.3999999999999773</v>
      </c>
      <c r="H34" s="255">
        <v>621.9</v>
      </c>
      <c r="I34" s="255">
        <f>H34-E34</f>
        <v>6.2999999999999545</v>
      </c>
      <c r="J34" s="314">
        <v>167112531</v>
      </c>
      <c r="K34" s="255">
        <v>1020026.1000000001</v>
      </c>
      <c r="L34" s="315">
        <v>42574</v>
      </c>
      <c r="M34" s="312" t="s">
        <v>101</v>
      </c>
      <c r="N34" s="313" t="s">
        <v>288</v>
      </c>
      <c r="O34" s="313" t="s">
        <v>284</v>
      </c>
      <c r="P34" s="313" t="s">
        <v>29</v>
      </c>
      <c r="Q34" s="231">
        <v>661.8</v>
      </c>
      <c r="R34" s="255">
        <v>561.5</v>
      </c>
      <c r="S34" s="255">
        <f>Q34-R34</f>
        <v>100.29999999999995</v>
      </c>
      <c r="T34" s="255">
        <v>764.3</v>
      </c>
      <c r="U34" s="255">
        <f>T34-Q34</f>
        <v>102.5</v>
      </c>
      <c r="V34" s="314">
        <v>677559</v>
      </c>
      <c r="W34" s="255">
        <v>4830.7</v>
      </c>
      <c r="X34" s="315">
        <v>191</v>
      </c>
    </row>
    <row r="35" spans="1:25" s="115" customFormat="1" x14ac:dyDescent="0.25">
      <c r="A35" s="312" t="s">
        <v>100</v>
      </c>
      <c r="B35" s="313" t="s">
        <v>27</v>
      </c>
      <c r="C35" s="313" t="s">
        <v>284</v>
      </c>
      <c r="D35" s="313" t="s">
        <v>29</v>
      </c>
      <c r="E35" s="231">
        <v>620.20000000000005</v>
      </c>
      <c r="F35" s="255">
        <v>613.79999999999995</v>
      </c>
      <c r="G35" s="255">
        <f>E35-F35</f>
        <v>6.4000000000000909</v>
      </c>
      <c r="H35" s="255">
        <v>626.6</v>
      </c>
      <c r="I35" s="255">
        <f>H35-E35</f>
        <v>6.3999999999999773</v>
      </c>
      <c r="J35" s="314">
        <v>167451242</v>
      </c>
      <c r="K35" s="255">
        <v>1027699.9999999998</v>
      </c>
      <c r="L35" s="315">
        <v>42566</v>
      </c>
      <c r="M35" s="312" t="s">
        <v>100</v>
      </c>
      <c r="N35" s="313" t="s">
        <v>288</v>
      </c>
      <c r="O35" s="313" t="s">
        <v>284</v>
      </c>
      <c r="P35" s="313" t="s">
        <v>29</v>
      </c>
      <c r="Q35" s="231">
        <v>586.9</v>
      </c>
      <c r="R35" s="255">
        <v>492.5</v>
      </c>
      <c r="S35" s="255">
        <f>Q35-R35</f>
        <v>94.399999999999977</v>
      </c>
      <c r="T35" s="255">
        <v>683.4</v>
      </c>
      <c r="U35" s="255">
        <f>T35-Q35</f>
        <v>96.5</v>
      </c>
      <c r="V35" s="314">
        <v>678933</v>
      </c>
      <c r="W35" s="255">
        <v>4287.8999999999987</v>
      </c>
      <c r="X35" s="315">
        <v>170</v>
      </c>
    </row>
    <row r="36" spans="1:25" s="115" customFormat="1" x14ac:dyDescent="0.25">
      <c r="A36" s="312" t="s">
        <v>413</v>
      </c>
      <c r="B36" s="313" t="s">
        <v>27</v>
      </c>
      <c r="C36" s="313" t="s">
        <v>284</v>
      </c>
      <c r="D36" s="313" t="s">
        <v>29</v>
      </c>
      <c r="E36" s="231">
        <v>620.5</v>
      </c>
      <c r="F36" s="255">
        <v>614.1</v>
      </c>
      <c r="G36" s="255">
        <f>E36-F36</f>
        <v>6.3999999999999773</v>
      </c>
      <c r="H36" s="255">
        <v>626.79999999999995</v>
      </c>
      <c r="I36" s="255">
        <f>H36-E36</f>
        <v>6.2999999999999545</v>
      </c>
      <c r="J36" s="314">
        <v>168189658</v>
      </c>
      <c r="K36" s="255">
        <v>1030533.8</v>
      </c>
      <c r="L36" s="315">
        <v>42439</v>
      </c>
      <c r="M36" s="312" t="s">
        <v>413</v>
      </c>
      <c r="N36" s="313" t="s">
        <v>288</v>
      </c>
      <c r="O36" s="313" t="s">
        <v>284</v>
      </c>
      <c r="P36" s="313" t="s">
        <v>29</v>
      </c>
      <c r="Q36" s="231">
        <v>551.29999999999995</v>
      </c>
      <c r="R36" s="255">
        <v>461.4</v>
      </c>
      <c r="S36" s="255">
        <f>Q36-R36</f>
        <v>89.899999999999977</v>
      </c>
      <c r="T36" s="255">
        <v>643.29999999999995</v>
      </c>
      <c r="U36" s="255">
        <f>T36-Q36</f>
        <v>92</v>
      </c>
      <c r="V36" s="314">
        <v>682300</v>
      </c>
      <c r="W36" s="255">
        <v>4035.9</v>
      </c>
      <c r="X36" s="315">
        <v>164</v>
      </c>
    </row>
    <row r="37" spans="1:25" s="115" customFormat="1" x14ac:dyDescent="0.25">
      <c r="A37" s="142"/>
      <c r="B37" s="142"/>
      <c r="C37" s="142"/>
      <c r="D37" s="142"/>
      <c r="E37" s="142"/>
      <c r="F37" s="142"/>
      <c r="G37" s="139"/>
      <c r="H37" s="142"/>
      <c r="I37" s="139"/>
      <c r="J37" s="142"/>
      <c r="K37" s="142"/>
      <c r="L37" s="142"/>
      <c r="M37" s="142"/>
      <c r="N37" s="142"/>
      <c r="O37" s="142"/>
      <c r="P37" s="142"/>
      <c r="Q37" s="142"/>
      <c r="R37" s="142"/>
      <c r="S37" s="141"/>
      <c r="T37" s="142"/>
      <c r="U37" s="141"/>
      <c r="V37" s="142"/>
      <c r="W37" s="142"/>
      <c r="X37" s="142"/>
    </row>
    <row r="38" spans="1:25" s="115" customFormat="1" x14ac:dyDescent="0.25">
      <c r="A38" s="312" t="s">
        <v>102</v>
      </c>
      <c r="B38" s="313" t="s">
        <v>27</v>
      </c>
      <c r="C38" s="313" t="s">
        <v>285</v>
      </c>
      <c r="D38" s="313" t="s">
        <v>29</v>
      </c>
      <c r="E38" s="231">
        <v>160.4</v>
      </c>
      <c r="F38" s="255">
        <v>157</v>
      </c>
      <c r="G38" s="255">
        <f>E38-F38</f>
        <v>3.4000000000000057</v>
      </c>
      <c r="H38" s="255">
        <v>163.80000000000001</v>
      </c>
      <c r="I38" s="255">
        <f>H38-E38</f>
        <v>3.4000000000000057</v>
      </c>
      <c r="J38" s="314">
        <v>167112531</v>
      </c>
      <c r="K38" s="255">
        <v>268052.99999999988</v>
      </c>
      <c r="L38" s="315">
        <v>11243</v>
      </c>
      <c r="M38" s="312" t="s">
        <v>102</v>
      </c>
      <c r="N38" s="313" t="s">
        <v>288</v>
      </c>
      <c r="O38" s="313" t="s">
        <v>285</v>
      </c>
      <c r="P38" s="313" t="s">
        <v>29</v>
      </c>
      <c r="Q38" s="231">
        <v>137.19999999999999</v>
      </c>
      <c r="R38" s="255">
        <v>90.2</v>
      </c>
      <c r="S38" s="255">
        <f>Q38-R38</f>
        <v>46.999999999999986</v>
      </c>
      <c r="T38" s="255">
        <v>186.6</v>
      </c>
      <c r="U38" s="255">
        <f>T38-Q38</f>
        <v>49.400000000000006</v>
      </c>
      <c r="V38" s="314">
        <v>677559</v>
      </c>
      <c r="W38" s="255">
        <v>972.90000000000009</v>
      </c>
      <c r="X38" s="315">
        <v>42</v>
      </c>
    </row>
    <row r="39" spans="1:25" s="115" customFormat="1" x14ac:dyDescent="0.25">
      <c r="A39" s="312" t="s">
        <v>101</v>
      </c>
      <c r="B39" s="313" t="s">
        <v>27</v>
      </c>
      <c r="C39" s="313" t="s">
        <v>285</v>
      </c>
      <c r="D39" s="313" t="s">
        <v>29</v>
      </c>
      <c r="E39" s="231">
        <v>148</v>
      </c>
      <c r="F39" s="255">
        <v>144.80000000000001</v>
      </c>
      <c r="G39" s="255">
        <f>E39-F39</f>
        <v>3.1999999999999886</v>
      </c>
      <c r="H39" s="255">
        <v>151.30000000000001</v>
      </c>
      <c r="I39" s="255">
        <f>H39-E39</f>
        <v>3.3000000000000114</v>
      </c>
      <c r="J39" s="314">
        <v>167112531</v>
      </c>
      <c r="K39" s="255">
        <v>246876.79999999999</v>
      </c>
      <c r="L39" s="315">
        <v>10464</v>
      </c>
      <c r="M39" s="312" t="s">
        <v>101</v>
      </c>
      <c r="N39" s="313" t="s">
        <v>288</v>
      </c>
      <c r="O39" s="313" t="s">
        <v>285</v>
      </c>
      <c r="P39" s="313" t="s">
        <v>29</v>
      </c>
      <c r="Q39" s="231">
        <v>114.3</v>
      </c>
      <c r="R39" s="255">
        <v>77.3</v>
      </c>
      <c r="S39" s="255">
        <f>Q39-R39</f>
        <v>37</v>
      </c>
      <c r="T39" s="255">
        <v>153.19999999999999</v>
      </c>
      <c r="U39" s="255">
        <f>T39-Q39</f>
        <v>38.899999999999991</v>
      </c>
      <c r="V39" s="314">
        <v>677559</v>
      </c>
      <c r="W39" s="255">
        <v>832.00000000000011</v>
      </c>
      <c r="X39" s="315">
        <v>40</v>
      </c>
    </row>
    <row r="40" spans="1:25" s="115" customFormat="1" x14ac:dyDescent="0.25">
      <c r="A40" s="312" t="s">
        <v>100</v>
      </c>
      <c r="B40" s="313" t="s">
        <v>27</v>
      </c>
      <c r="C40" s="313" t="s">
        <v>285</v>
      </c>
      <c r="D40" s="313" t="s">
        <v>29</v>
      </c>
      <c r="E40" s="231">
        <v>142.1</v>
      </c>
      <c r="F40" s="255">
        <v>138.9</v>
      </c>
      <c r="G40" s="255">
        <f>E40-F40</f>
        <v>3.1999999999999886</v>
      </c>
      <c r="H40" s="255">
        <v>145.19999999999999</v>
      </c>
      <c r="I40" s="255">
        <f>H40-E40</f>
        <v>3.0999999999999943</v>
      </c>
      <c r="J40" s="314">
        <v>167451242</v>
      </c>
      <c r="K40" s="255">
        <v>236873.19999999995</v>
      </c>
      <c r="L40" s="315">
        <v>10050</v>
      </c>
      <c r="M40" s="312" t="s">
        <v>100</v>
      </c>
      <c r="N40" s="313" t="s">
        <v>288</v>
      </c>
      <c r="O40" s="313" t="s">
        <v>285</v>
      </c>
      <c r="P40" s="313" t="s">
        <v>29</v>
      </c>
      <c r="Q40" s="231">
        <v>86.8</v>
      </c>
      <c r="R40" s="255">
        <v>56.9</v>
      </c>
      <c r="S40" s="255">
        <f>Q40-R40</f>
        <v>29.9</v>
      </c>
      <c r="T40" s="255">
        <v>118.6</v>
      </c>
      <c r="U40" s="255">
        <f>T40-Q40</f>
        <v>31.799999999999997</v>
      </c>
      <c r="V40" s="314">
        <v>678933</v>
      </c>
      <c r="W40" s="255">
        <v>636.70000000000005</v>
      </c>
      <c r="X40" s="315">
        <v>33</v>
      </c>
    </row>
    <row r="41" spans="1:25" s="115" customFormat="1" x14ac:dyDescent="0.25">
      <c r="A41" s="312" t="s">
        <v>413</v>
      </c>
      <c r="B41" s="313" t="s">
        <v>27</v>
      </c>
      <c r="C41" s="313" t="s">
        <v>285</v>
      </c>
      <c r="D41" s="313" t="s">
        <v>29</v>
      </c>
      <c r="E41" s="231">
        <v>140.69999999999999</v>
      </c>
      <c r="F41" s="255">
        <v>137.6</v>
      </c>
      <c r="G41" s="255">
        <f>E41-F41</f>
        <v>3.0999999999999943</v>
      </c>
      <c r="H41" s="255">
        <v>143.9</v>
      </c>
      <c r="I41" s="255">
        <f>H41-E41</f>
        <v>3.2000000000000171</v>
      </c>
      <c r="J41" s="314">
        <v>168189658</v>
      </c>
      <c r="K41" s="255">
        <v>234746</v>
      </c>
      <c r="L41" s="315">
        <v>9948</v>
      </c>
      <c r="M41" s="312" t="s">
        <v>413</v>
      </c>
      <c r="N41" s="313" t="s">
        <v>288</v>
      </c>
      <c r="O41" s="313" t="s">
        <v>285</v>
      </c>
      <c r="P41" s="313" t="s">
        <v>29</v>
      </c>
      <c r="Q41" s="231">
        <v>86.3</v>
      </c>
      <c r="R41" s="255">
        <v>54.4</v>
      </c>
      <c r="S41" s="255">
        <f>Q41-R41</f>
        <v>31.9</v>
      </c>
      <c r="T41" s="255">
        <v>120.2</v>
      </c>
      <c r="U41" s="255">
        <f>T41-Q41</f>
        <v>33.900000000000006</v>
      </c>
      <c r="V41" s="314">
        <v>682300</v>
      </c>
      <c r="W41" s="255">
        <v>637</v>
      </c>
      <c r="X41" s="315">
        <v>29</v>
      </c>
    </row>
    <row r="42" spans="1:25" s="115" customFormat="1" x14ac:dyDescent="0.25"/>
    <row r="43" spans="1:25" s="115" customFormat="1" x14ac:dyDescent="0.25"/>
    <row r="44" spans="1:25" s="115" customFormat="1" x14ac:dyDescent="0.25">
      <c r="Y44" s="19"/>
    </row>
    <row r="135" spans="18:29" x14ac:dyDescent="0.25">
      <c r="Y135" s="131"/>
    </row>
    <row r="136" spans="18:29" x14ac:dyDescent="0.25">
      <c r="R136" s="131"/>
      <c r="S136" s="131"/>
      <c r="T136" s="131"/>
      <c r="U136" s="131"/>
      <c r="V136" s="131"/>
      <c r="W136" s="131"/>
      <c r="X136" s="131"/>
      <c r="Y136" s="115"/>
      <c r="Z136" s="131"/>
      <c r="AA136" s="131"/>
      <c r="AB136" s="131"/>
      <c r="AC136" s="131"/>
    </row>
    <row r="137" spans="18:29" x14ac:dyDescent="0.25">
      <c r="R137" s="115"/>
      <c r="S137" s="115"/>
      <c r="T137" s="115"/>
      <c r="U137" s="115"/>
      <c r="V137" s="115"/>
      <c r="W137" s="115"/>
      <c r="X137" s="115"/>
      <c r="Y137" s="115"/>
      <c r="Z137" s="115"/>
      <c r="AA137" s="115"/>
      <c r="AB137" s="115"/>
      <c r="AC137" s="115"/>
    </row>
    <row r="138" spans="18:29" x14ac:dyDescent="0.25">
      <c r="R138" s="115"/>
      <c r="S138" s="115"/>
      <c r="T138" s="115"/>
      <c r="U138" s="115"/>
      <c r="V138" s="115"/>
      <c r="W138" s="115"/>
      <c r="X138" s="115"/>
      <c r="Y138" s="115"/>
      <c r="Z138" s="115"/>
      <c r="AA138" s="115"/>
      <c r="AB138" s="115"/>
      <c r="AC138" s="115"/>
    </row>
    <row r="139" spans="18:29" x14ac:dyDescent="0.25">
      <c r="R139" s="115"/>
      <c r="S139" s="115"/>
      <c r="T139" s="115"/>
      <c r="U139" s="115"/>
      <c r="V139" s="115"/>
      <c r="W139" s="115"/>
      <c r="X139" s="115"/>
      <c r="Y139" s="115"/>
      <c r="Z139" s="115"/>
      <c r="AA139" s="115"/>
      <c r="AB139" s="115"/>
      <c r="AC139" s="115"/>
    </row>
    <row r="140" spans="18:29" x14ac:dyDescent="0.25">
      <c r="R140" s="115"/>
      <c r="S140" s="115"/>
      <c r="T140" s="115"/>
      <c r="U140" s="115"/>
      <c r="V140" s="115"/>
      <c r="W140" s="115"/>
      <c r="X140" s="115"/>
      <c r="Y140" s="115"/>
      <c r="Z140" s="115"/>
      <c r="AA140" s="115"/>
      <c r="AB140" s="115"/>
      <c r="AC140" s="115"/>
    </row>
    <row r="141" spans="18:29" x14ac:dyDescent="0.25">
      <c r="R141" s="115"/>
      <c r="S141" s="115"/>
      <c r="T141" s="115"/>
      <c r="U141" s="115"/>
      <c r="V141" s="115"/>
      <c r="W141" s="115"/>
      <c r="X141" s="115"/>
      <c r="Y141" s="115"/>
      <c r="Z141" s="115"/>
      <c r="AA141" s="115"/>
      <c r="AB141" s="115"/>
      <c r="AC141" s="115"/>
    </row>
    <row r="142" spans="18:29" x14ac:dyDescent="0.25">
      <c r="R142" s="115"/>
      <c r="S142" s="115"/>
      <c r="T142" s="115"/>
      <c r="U142" s="115"/>
      <c r="V142" s="115"/>
      <c r="W142" s="115"/>
      <c r="X142" s="115"/>
      <c r="Y142" s="115"/>
      <c r="Z142" s="115"/>
      <c r="AA142" s="115"/>
      <c r="AB142" s="115"/>
      <c r="AC142" s="115"/>
    </row>
    <row r="143" spans="18:29" x14ac:dyDescent="0.25">
      <c r="R143" s="115"/>
      <c r="S143" s="115"/>
      <c r="T143" s="115"/>
      <c r="U143" s="115"/>
      <c r="V143" s="115"/>
      <c r="W143" s="115"/>
      <c r="X143" s="115"/>
      <c r="Y143" s="115"/>
      <c r="Z143" s="115"/>
      <c r="AA143" s="115"/>
      <c r="AB143" s="115"/>
      <c r="AC143" s="115"/>
    </row>
    <row r="144" spans="18:29" x14ac:dyDescent="0.25">
      <c r="R144" s="115"/>
      <c r="S144" s="115"/>
      <c r="T144" s="115"/>
      <c r="U144" s="115"/>
      <c r="V144" s="115"/>
      <c r="W144" s="115"/>
      <c r="X144" s="115"/>
      <c r="Y144" s="115"/>
      <c r="Z144" s="115"/>
      <c r="AA144" s="115"/>
      <c r="AB144" s="115"/>
      <c r="AC144" s="115"/>
    </row>
    <row r="145" spans="1:29" x14ac:dyDescent="0.25">
      <c r="R145" s="115"/>
      <c r="S145" s="115"/>
      <c r="T145" s="115"/>
      <c r="U145" s="115"/>
      <c r="V145" s="115"/>
      <c r="W145" s="115"/>
      <c r="X145" s="115"/>
      <c r="Y145" s="115"/>
      <c r="Z145" s="115"/>
      <c r="AA145" s="115"/>
      <c r="AB145" s="115"/>
      <c r="AC145" s="115"/>
    </row>
    <row r="146" spans="1:29" x14ac:dyDescent="0.25">
      <c r="R146" s="115"/>
      <c r="S146" s="115"/>
      <c r="T146" s="115"/>
      <c r="U146" s="115"/>
      <c r="V146" s="115"/>
      <c r="W146" s="115"/>
      <c r="X146" s="115"/>
      <c r="Y146" s="115"/>
      <c r="Z146" s="115"/>
      <c r="AA146" s="115"/>
      <c r="AB146" s="115"/>
      <c r="AC146" s="115"/>
    </row>
    <row r="147" spans="1:29" x14ac:dyDescent="0.25">
      <c r="R147" s="115"/>
      <c r="S147" s="115"/>
      <c r="T147" s="115"/>
      <c r="U147" s="115"/>
      <c r="V147" s="115"/>
      <c r="W147" s="115"/>
      <c r="X147" s="115"/>
      <c r="Y147" s="115"/>
      <c r="Z147" s="115"/>
      <c r="AA147" s="115"/>
      <c r="AB147" s="115"/>
      <c r="AC147" s="115"/>
    </row>
    <row r="148" spans="1:29" x14ac:dyDescent="0.25">
      <c r="R148" s="115"/>
      <c r="S148" s="115"/>
      <c r="T148" s="115"/>
      <c r="U148" s="115"/>
      <c r="V148" s="115"/>
      <c r="W148" s="115"/>
      <c r="X148" s="115"/>
      <c r="Z148" s="115"/>
      <c r="AA148" s="115"/>
      <c r="AB148" s="115"/>
      <c r="AC148" s="115"/>
    </row>
    <row r="150" spans="1:29" s="131" customFormat="1" ht="39.950000000000003" customHeight="1" x14ac:dyDescent="0.25">
      <c r="A150"/>
      <c r="B150"/>
      <c r="C150"/>
      <c r="D150"/>
      <c r="E150"/>
      <c r="F150"/>
      <c r="G150"/>
      <c r="H150"/>
      <c r="I150" s="19"/>
      <c r="J150"/>
      <c r="K150" s="19"/>
      <c r="L150"/>
      <c r="R150"/>
      <c r="S150"/>
      <c r="T150"/>
      <c r="U150"/>
      <c r="V150"/>
      <c r="W150" s="19"/>
      <c r="X150"/>
      <c r="Y150" s="19"/>
      <c r="Z150"/>
      <c r="AA150"/>
      <c r="AB150"/>
      <c r="AC150"/>
    </row>
  </sheetData>
  <sortState ref="A169:L200">
    <sortCondition ref="C169:C200"/>
    <sortCondition ref="B169:B200"/>
    <sortCondition ref="D169:D200"/>
    <sortCondition ref="A169:A200"/>
  </sortState>
  <mergeCells count="6">
    <mergeCell ref="F22:G22"/>
    <mergeCell ref="H22:I22"/>
    <mergeCell ref="R22:S22"/>
    <mergeCell ref="T22:U22"/>
    <mergeCell ref="A6:I6"/>
    <mergeCell ref="J6:K6"/>
  </mergeCells>
  <hyperlinks>
    <hyperlink ref="J6" location="List!A30" display="Return to list"/>
    <hyperlink ref="J6:K6" location="List!A11" display="Return to list"/>
  </hyperlinks>
  <pageMargins left="0.7" right="0.7" top="0.75" bottom="0.75" header="0.3" footer="0.3"/>
  <pageSetup paperSize="9" orientation="portrait" verticalDpi="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AFAF"/>
  </sheetPr>
  <dimension ref="A1:N38"/>
  <sheetViews>
    <sheetView showGridLines="0" workbookViewId="0">
      <selection activeCell="F9" sqref="F9"/>
    </sheetView>
  </sheetViews>
  <sheetFormatPr defaultRowHeight="15" x14ac:dyDescent="0.25"/>
  <cols>
    <col min="1" max="1" width="9.140625" style="451"/>
    <col min="2" max="2" width="27" style="451" customWidth="1"/>
    <col min="3" max="3" width="33" style="451" customWidth="1"/>
    <col min="4" max="4" width="9.140625" style="451"/>
    <col min="5" max="5" width="12.28515625" style="451" customWidth="1"/>
    <col min="6" max="6" width="10.85546875" style="451" customWidth="1"/>
    <col min="7" max="7" width="16.7109375" style="451" customWidth="1"/>
    <col min="8" max="9" width="9.140625" style="451"/>
    <col min="10" max="10" width="30.42578125" style="451" customWidth="1"/>
    <col min="11" max="11" width="9.140625" style="451"/>
    <col min="12" max="12" width="13.140625" style="451" customWidth="1"/>
    <col min="13" max="13" width="11.140625" style="451" customWidth="1"/>
    <col min="14" max="16384" width="9.140625" style="451"/>
  </cols>
  <sheetData>
    <row r="1" spans="1:10" s="869" customFormat="1" ht="19.5" customHeight="1" x14ac:dyDescent="0.2"/>
    <row r="2" spans="1:10" s="869" customFormat="1" ht="19.5" customHeight="1" x14ac:dyDescent="0.2"/>
    <row r="3" spans="1:10" s="869" customFormat="1" ht="19.5" customHeight="1" x14ac:dyDescent="0.2"/>
    <row r="4" spans="1:10" s="869" customFormat="1" ht="44.25" customHeight="1" x14ac:dyDescent="0.2"/>
    <row r="5" spans="1:10" s="830" customFormat="1" ht="26.25" customHeight="1" x14ac:dyDescent="0.25">
      <c r="A5" s="1025" t="s">
        <v>893</v>
      </c>
      <c r="B5" s="1025"/>
      <c r="C5" s="1025"/>
      <c r="D5" s="1025"/>
      <c r="E5" s="1025"/>
      <c r="F5" s="1025"/>
      <c r="G5" s="1025"/>
      <c r="H5" s="1025"/>
      <c r="I5" s="1025"/>
      <c r="J5" s="1025"/>
    </row>
    <row r="6" spans="1:10" s="830" customFormat="1" ht="22.5" customHeight="1" x14ac:dyDescent="0.25">
      <c r="A6" s="878" t="s">
        <v>894</v>
      </c>
      <c r="B6" s="875"/>
    </row>
    <row r="7" spans="1:10" s="830" customFormat="1" x14ac:dyDescent="0.25">
      <c r="A7" s="969" t="s">
        <v>880</v>
      </c>
      <c r="B7" s="969"/>
    </row>
    <row r="8" spans="1:10" s="830" customFormat="1" ht="14.25" customHeight="1" x14ac:dyDescent="0.25">
      <c r="A8" s="876" t="s">
        <v>895</v>
      </c>
      <c r="B8" s="981" t="s">
        <v>602</v>
      </c>
      <c r="C8" s="1026"/>
    </row>
    <row r="9" spans="1:10" s="830" customFormat="1" ht="14.25" customHeight="1" x14ac:dyDescent="0.25">
      <c r="A9" s="834" t="s">
        <v>837</v>
      </c>
      <c r="B9" s="877"/>
      <c r="C9" s="877"/>
      <c r="F9" s="870" t="s">
        <v>886</v>
      </c>
    </row>
    <row r="10" spans="1:10" s="830" customFormat="1" ht="14.25" customHeight="1" x14ac:dyDescent="0.25">
      <c r="A10" s="834"/>
      <c r="B10" s="877"/>
      <c r="C10" s="877"/>
    </row>
    <row r="11" spans="1:10" s="830" customFormat="1" x14ac:dyDescent="0.25">
      <c r="A11" s="972" t="s">
        <v>603</v>
      </c>
      <c r="B11" s="972"/>
    </row>
    <row r="12" spans="1:10" s="830" customFormat="1" ht="14.25" customHeight="1" x14ac:dyDescent="0.25">
      <c r="A12" s="974" t="s">
        <v>896</v>
      </c>
      <c r="B12" s="974"/>
    </row>
    <row r="13" spans="1:10" s="830" customFormat="1" ht="14.25" customHeight="1" x14ac:dyDescent="0.25">
      <c r="A13" s="468" t="s">
        <v>897</v>
      </c>
      <c r="B13" s="831"/>
    </row>
    <row r="14" spans="1:10" s="830" customFormat="1" ht="14.25" customHeight="1" x14ac:dyDescent="0.25">
      <c r="A14" s="974"/>
      <c r="B14" s="974"/>
    </row>
    <row r="15" spans="1:10" s="830" customFormat="1" ht="14.25" customHeight="1" x14ac:dyDescent="0.25">
      <c r="A15" s="975" t="s">
        <v>898</v>
      </c>
      <c r="B15" s="975"/>
    </row>
    <row r="16" spans="1:10" s="830" customFormat="1" x14ac:dyDescent="0.25">
      <c r="A16" s="985"/>
      <c r="B16" s="985"/>
    </row>
    <row r="17" spans="1:14" s="830" customFormat="1" ht="15" customHeight="1" x14ac:dyDescent="0.25">
      <c r="A17" s="975" t="s">
        <v>899</v>
      </c>
      <c r="B17" s="975"/>
    </row>
    <row r="18" spans="1:14" s="830" customFormat="1" ht="15" customHeight="1" x14ac:dyDescent="0.25">
      <c r="A18" s="456" t="s">
        <v>900</v>
      </c>
      <c r="B18" s="832"/>
    </row>
    <row r="19" spans="1:14" s="429" customFormat="1" ht="19.5" customHeight="1" x14ac:dyDescent="0.2"/>
    <row r="20" spans="1:14" s="429" customFormat="1" ht="12" customHeight="1" x14ac:dyDescent="0.2">
      <c r="A20" s="428" t="s">
        <v>885</v>
      </c>
    </row>
    <row r="21" spans="1:14" s="429" customFormat="1" ht="12" customHeight="1" x14ac:dyDescent="0.2">
      <c r="A21" s="428" t="s">
        <v>887</v>
      </c>
    </row>
    <row r="22" spans="1:14" s="429" customFormat="1" ht="12" customHeight="1" x14ac:dyDescent="0.2">
      <c r="A22" s="428" t="s">
        <v>888</v>
      </c>
    </row>
    <row r="23" spans="1:14" s="429" customFormat="1" ht="12" customHeight="1" x14ac:dyDescent="0.2">
      <c r="A23" s="428" t="s">
        <v>889</v>
      </c>
    </row>
    <row r="24" spans="1:14" s="429" customFormat="1" ht="12" customHeight="1" x14ac:dyDescent="0.2">
      <c r="A24" s="428" t="s">
        <v>890</v>
      </c>
    </row>
    <row r="25" spans="1:14" s="429" customFormat="1" ht="12" customHeight="1" x14ac:dyDescent="0.2">
      <c r="A25" s="428"/>
    </row>
    <row r="26" spans="1:14" ht="51" x14ac:dyDescent="0.25">
      <c r="A26" s="835" t="s">
        <v>99</v>
      </c>
      <c r="B26" s="835" t="s">
        <v>59</v>
      </c>
      <c r="C26" s="835" t="s">
        <v>43</v>
      </c>
      <c r="D26" s="723" t="s">
        <v>60</v>
      </c>
      <c r="E26" s="859" t="s">
        <v>52</v>
      </c>
      <c r="F26" s="835" t="s">
        <v>53</v>
      </c>
      <c r="G26" s="835" t="s">
        <v>577</v>
      </c>
      <c r="H26" s="835" t="s">
        <v>99</v>
      </c>
      <c r="I26" s="835" t="s">
        <v>59</v>
      </c>
      <c r="J26" s="835" t="s">
        <v>43</v>
      </c>
      <c r="K26" s="723" t="s">
        <v>60</v>
      </c>
      <c r="L26" s="859" t="s">
        <v>52</v>
      </c>
      <c r="M26" s="835" t="s">
        <v>53</v>
      </c>
      <c r="N26" s="835" t="s">
        <v>577</v>
      </c>
    </row>
    <row r="27" spans="1:14" x14ac:dyDescent="0.25">
      <c r="A27" s="548" t="s">
        <v>453</v>
      </c>
      <c r="B27" s="861" t="s">
        <v>891</v>
      </c>
      <c r="C27" s="549" t="s">
        <v>27</v>
      </c>
      <c r="D27" s="865">
        <v>57.5</v>
      </c>
      <c r="E27" s="622">
        <v>1633784</v>
      </c>
      <c r="F27" s="622">
        <v>939089</v>
      </c>
      <c r="G27" s="871">
        <v>54.9</v>
      </c>
      <c r="H27" s="548" t="s">
        <v>736</v>
      </c>
      <c r="I27" s="861" t="s">
        <v>892</v>
      </c>
      <c r="J27" s="549" t="s">
        <v>27</v>
      </c>
      <c r="K27" s="862">
        <v>52.6</v>
      </c>
      <c r="L27" s="619">
        <v>2455989</v>
      </c>
      <c r="M27" s="636">
        <v>1291591</v>
      </c>
      <c r="N27" s="872">
        <v>81.400000000000006</v>
      </c>
    </row>
    <row r="28" spans="1:14" x14ac:dyDescent="0.25">
      <c r="A28" s="548" t="s">
        <v>453</v>
      </c>
      <c r="B28" s="861" t="s">
        <v>891</v>
      </c>
      <c r="C28" s="549" t="s">
        <v>288</v>
      </c>
      <c r="D28" s="865">
        <v>64.099999999999994</v>
      </c>
      <c r="E28" s="619">
        <v>5646</v>
      </c>
      <c r="F28" s="622">
        <v>3619</v>
      </c>
      <c r="G28" s="872">
        <v>60.9</v>
      </c>
      <c r="H28" s="548" t="s">
        <v>736</v>
      </c>
      <c r="I28" s="861" t="s">
        <v>892</v>
      </c>
      <c r="J28" s="549" t="s">
        <v>288</v>
      </c>
      <c r="K28" s="865">
        <v>55.4</v>
      </c>
      <c r="L28" s="619">
        <v>8170</v>
      </c>
      <c r="M28" s="622">
        <v>4528</v>
      </c>
      <c r="N28" s="872">
        <v>78.3</v>
      </c>
    </row>
    <row r="29" spans="1:14" x14ac:dyDescent="0.25">
      <c r="A29" s="548" t="s">
        <v>453</v>
      </c>
      <c r="B29" s="861" t="s">
        <v>891</v>
      </c>
      <c r="C29" s="549" t="s">
        <v>33</v>
      </c>
      <c r="D29" s="865">
        <v>49.9</v>
      </c>
      <c r="E29" s="619">
        <v>7438</v>
      </c>
      <c r="F29" s="873">
        <v>3708</v>
      </c>
      <c r="G29" s="872">
        <v>60.5</v>
      </c>
      <c r="H29" s="548" t="s">
        <v>736</v>
      </c>
      <c r="I29" s="861" t="s">
        <v>892</v>
      </c>
      <c r="J29" s="549" t="s">
        <v>33</v>
      </c>
      <c r="K29" s="865">
        <v>41.5</v>
      </c>
      <c r="L29" s="619">
        <v>8583</v>
      </c>
      <c r="M29" s="622">
        <v>3562</v>
      </c>
      <c r="N29" s="872">
        <v>73.8</v>
      </c>
    </row>
    <row r="30" spans="1:14" x14ac:dyDescent="0.25">
      <c r="A30" s="548" t="s">
        <v>453</v>
      </c>
      <c r="B30" s="861" t="s">
        <v>891</v>
      </c>
      <c r="C30" s="549" t="s">
        <v>290</v>
      </c>
      <c r="D30" s="865">
        <v>57</v>
      </c>
      <c r="E30" s="619">
        <v>5590</v>
      </c>
      <c r="F30" s="622">
        <v>3186</v>
      </c>
      <c r="G30" s="872">
        <v>33.299999999999997</v>
      </c>
      <c r="H30" s="548" t="s">
        <v>736</v>
      </c>
      <c r="I30" s="861" t="s">
        <v>892</v>
      </c>
      <c r="J30" s="549" t="s">
        <v>290</v>
      </c>
      <c r="K30" s="862">
        <v>56.6</v>
      </c>
      <c r="L30" s="619">
        <v>10897</v>
      </c>
      <c r="M30" s="874">
        <v>6163</v>
      </c>
      <c r="N30" s="872">
        <v>59.4</v>
      </c>
    </row>
    <row r="31" spans="1:14" x14ac:dyDescent="0.25">
      <c r="A31" s="548" t="s">
        <v>453</v>
      </c>
      <c r="B31" s="861" t="s">
        <v>891</v>
      </c>
      <c r="C31" s="549" t="s">
        <v>296</v>
      </c>
      <c r="D31" s="865">
        <v>61.3</v>
      </c>
      <c r="E31" s="622">
        <v>1798</v>
      </c>
      <c r="F31" s="622">
        <v>1103</v>
      </c>
      <c r="G31" s="871">
        <v>27.8</v>
      </c>
      <c r="H31" s="548" t="s">
        <v>736</v>
      </c>
      <c r="I31" s="861" t="s">
        <v>892</v>
      </c>
      <c r="J31" s="549" t="s">
        <v>296</v>
      </c>
      <c r="K31" s="865">
        <v>50.4</v>
      </c>
      <c r="L31" s="619">
        <v>7033</v>
      </c>
      <c r="M31" s="622">
        <v>3546</v>
      </c>
      <c r="N31" s="872">
        <v>100</v>
      </c>
    </row>
    <row r="32" spans="1:14" x14ac:dyDescent="0.25">
      <c r="A32" s="548" t="s">
        <v>453</v>
      </c>
      <c r="B32" s="861" t="s">
        <v>891</v>
      </c>
      <c r="C32" s="549" t="s">
        <v>298</v>
      </c>
      <c r="D32" s="865">
        <v>65.599999999999994</v>
      </c>
      <c r="E32" s="619">
        <v>2658</v>
      </c>
      <c r="F32" s="622">
        <v>1744</v>
      </c>
      <c r="G32" s="872">
        <v>33.299999999999997</v>
      </c>
      <c r="H32" s="548" t="s">
        <v>736</v>
      </c>
      <c r="I32" s="861" t="s">
        <v>892</v>
      </c>
      <c r="J32" s="549" t="s">
        <v>298</v>
      </c>
      <c r="K32" s="865">
        <v>36.6</v>
      </c>
      <c r="L32" s="619">
        <v>6776</v>
      </c>
      <c r="M32" s="622">
        <v>2482</v>
      </c>
      <c r="N32" s="872">
        <v>81</v>
      </c>
    </row>
    <row r="33" spans="1:14" x14ac:dyDescent="0.25">
      <c r="A33" s="548" t="s">
        <v>453</v>
      </c>
      <c r="B33" s="861" t="s">
        <v>891</v>
      </c>
      <c r="C33" s="549" t="s">
        <v>294</v>
      </c>
      <c r="D33" s="865">
        <v>47.6</v>
      </c>
      <c r="E33" s="619">
        <v>14262</v>
      </c>
      <c r="F33" s="622">
        <v>6792</v>
      </c>
      <c r="G33" s="872">
        <v>70.8</v>
      </c>
      <c r="H33" s="548" t="s">
        <v>736</v>
      </c>
      <c r="I33" s="861" t="s">
        <v>892</v>
      </c>
      <c r="J33" s="549" t="s">
        <v>294</v>
      </c>
      <c r="K33" s="865">
        <v>44</v>
      </c>
      <c r="L33" s="619">
        <v>14829</v>
      </c>
      <c r="M33" s="622">
        <v>6521</v>
      </c>
      <c r="N33" s="872">
        <v>72.3</v>
      </c>
    </row>
    <row r="34" spans="1:14" x14ac:dyDescent="0.25">
      <c r="A34" s="548" t="s">
        <v>453</v>
      </c>
      <c r="B34" s="861" t="s">
        <v>891</v>
      </c>
      <c r="C34" s="549" t="s">
        <v>300</v>
      </c>
      <c r="D34" s="865">
        <v>63.3</v>
      </c>
      <c r="E34" s="619">
        <v>9867</v>
      </c>
      <c r="F34" s="622">
        <v>6242</v>
      </c>
      <c r="G34" s="872">
        <v>100</v>
      </c>
      <c r="H34" s="548" t="s">
        <v>736</v>
      </c>
      <c r="I34" s="861" t="s">
        <v>892</v>
      </c>
      <c r="J34" s="549" t="s">
        <v>300</v>
      </c>
      <c r="K34" s="865">
        <v>59.2</v>
      </c>
      <c r="L34" s="619">
        <v>10133</v>
      </c>
      <c r="M34" s="622">
        <v>6002</v>
      </c>
      <c r="N34" s="872">
        <v>100</v>
      </c>
    </row>
    <row r="35" spans="1:14" x14ac:dyDescent="0.25">
      <c r="A35" s="548" t="s">
        <v>453</v>
      </c>
      <c r="B35" s="861" t="s">
        <v>891</v>
      </c>
      <c r="C35" s="549" t="s">
        <v>302</v>
      </c>
      <c r="D35" s="865">
        <v>66</v>
      </c>
      <c r="E35" s="619">
        <v>3617</v>
      </c>
      <c r="F35" s="622">
        <v>2386</v>
      </c>
      <c r="G35" s="872">
        <v>33.299999999999997</v>
      </c>
      <c r="H35" s="548" t="s">
        <v>736</v>
      </c>
      <c r="I35" s="861" t="s">
        <v>892</v>
      </c>
      <c r="J35" s="549" t="s">
        <v>302</v>
      </c>
      <c r="K35" s="865">
        <v>56.7</v>
      </c>
      <c r="L35" s="619">
        <v>9361</v>
      </c>
      <c r="M35" s="622">
        <v>5306</v>
      </c>
      <c r="N35" s="872">
        <v>90.9</v>
      </c>
    </row>
    <row r="36" spans="1:14" x14ac:dyDescent="0.25">
      <c r="A36" s="548" t="s">
        <v>453</v>
      </c>
      <c r="B36" s="861" t="s">
        <v>891</v>
      </c>
      <c r="C36" s="549" t="s">
        <v>292</v>
      </c>
      <c r="D36" s="865">
        <v>67.8</v>
      </c>
      <c r="E36" s="619">
        <v>4944</v>
      </c>
      <c r="F36" s="622">
        <v>3350</v>
      </c>
      <c r="G36" s="872">
        <v>91.7</v>
      </c>
      <c r="H36" s="548" t="s">
        <v>736</v>
      </c>
      <c r="I36" s="861" t="s">
        <v>892</v>
      </c>
      <c r="J36" s="549" t="s">
        <v>292</v>
      </c>
      <c r="K36" s="865">
        <v>70.5</v>
      </c>
      <c r="L36" s="619">
        <v>5366</v>
      </c>
      <c r="M36" s="622">
        <v>3783</v>
      </c>
      <c r="N36" s="872">
        <v>100</v>
      </c>
    </row>
    <row r="37" spans="1:14" x14ac:dyDescent="0.25">
      <c r="A37" s="548" t="s">
        <v>453</v>
      </c>
      <c r="B37" s="861" t="s">
        <v>891</v>
      </c>
      <c r="C37" s="549" t="s">
        <v>304</v>
      </c>
      <c r="D37" s="865">
        <v>65.8</v>
      </c>
      <c r="E37" s="619">
        <v>1460</v>
      </c>
      <c r="F37" s="622">
        <v>961</v>
      </c>
      <c r="G37" s="872">
        <v>12</v>
      </c>
      <c r="H37" s="548" t="s">
        <v>736</v>
      </c>
      <c r="I37" s="861" t="s">
        <v>892</v>
      </c>
      <c r="J37" s="549" t="s">
        <v>304</v>
      </c>
      <c r="K37" s="865">
        <v>61.7</v>
      </c>
      <c r="L37" s="619">
        <v>10866</v>
      </c>
      <c r="M37" s="622">
        <v>6704</v>
      </c>
      <c r="N37" s="872">
        <v>88</v>
      </c>
    </row>
    <row r="38" spans="1:14" x14ac:dyDescent="0.25">
      <c r="A38" s="548" t="s">
        <v>453</v>
      </c>
      <c r="B38" s="861" t="s">
        <v>891</v>
      </c>
      <c r="C38" s="549" t="s">
        <v>306</v>
      </c>
      <c r="D38" s="865">
        <v>37.799999999999997</v>
      </c>
      <c r="E38" s="619">
        <v>10780</v>
      </c>
      <c r="F38" s="622">
        <v>4071</v>
      </c>
      <c r="G38" s="872">
        <v>97</v>
      </c>
      <c r="H38" s="548" t="s">
        <v>736</v>
      </c>
      <c r="I38" s="861" t="s">
        <v>892</v>
      </c>
      <c r="J38" s="549" t="s">
        <v>306</v>
      </c>
      <c r="K38" s="865">
        <v>35.6</v>
      </c>
      <c r="L38" s="619">
        <v>12162</v>
      </c>
      <c r="M38" s="622">
        <v>4332</v>
      </c>
      <c r="N38" s="872">
        <v>100</v>
      </c>
    </row>
  </sheetData>
  <mergeCells count="9">
    <mergeCell ref="A15:B15"/>
    <mergeCell ref="A16:B16"/>
    <mergeCell ref="A17:B17"/>
    <mergeCell ref="A5:J5"/>
    <mergeCell ref="A7:B7"/>
    <mergeCell ref="B8:C8"/>
    <mergeCell ref="A11:B11"/>
    <mergeCell ref="A12:B12"/>
    <mergeCell ref="A14:B14"/>
  </mergeCells>
  <hyperlinks>
    <hyperlink ref="F9" location="List!A1" display="Return to Contents"/>
    <hyperlink ref="B8" r:id="rId1"/>
    <hyperlink ref="A18" r:id="rId2"/>
  </hyperlinks>
  <pageMargins left="0.7" right="0.7" top="0.75" bottom="0.75" header="0.3" footer="0.3"/>
  <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AFAF"/>
  </sheetPr>
  <dimension ref="A1:S84"/>
  <sheetViews>
    <sheetView showGridLines="0" workbookViewId="0">
      <selection activeCell="H9" sqref="H9"/>
    </sheetView>
  </sheetViews>
  <sheetFormatPr defaultRowHeight="15" x14ac:dyDescent="0.25"/>
  <cols>
    <col min="1" max="1" width="21.42578125" style="19" customWidth="1"/>
    <col min="2" max="2" width="41.7109375" style="19" customWidth="1"/>
    <col min="3" max="3" width="12.85546875" style="19" customWidth="1"/>
    <col min="4" max="4" width="11.5703125" style="19" customWidth="1"/>
    <col min="5" max="5" width="8.5703125" style="19" customWidth="1"/>
    <col min="6" max="6" width="11.140625" style="19" customWidth="1"/>
    <col min="7" max="7" width="7.140625" style="19" customWidth="1"/>
    <col min="8" max="10" width="14.85546875" style="19" customWidth="1"/>
    <col min="11" max="11" width="16.42578125" style="19" customWidth="1"/>
    <col min="12" max="12" width="15.7109375" style="19" customWidth="1"/>
    <col min="13" max="16" width="9.140625" style="19"/>
    <col min="17" max="17" width="16.28515625" style="19" customWidth="1"/>
    <col min="18" max="18" width="13.140625" style="19" customWidth="1"/>
    <col min="19" max="19" width="15.5703125" style="19" customWidth="1"/>
    <col min="20" max="16384" width="9.140625" style="19"/>
  </cols>
  <sheetData>
    <row r="1" spans="1:11" s="59" customFormat="1" ht="14.25" x14ac:dyDescent="0.2">
      <c r="A1" s="58"/>
      <c r="B1" s="58"/>
      <c r="C1" s="58"/>
      <c r="D1" s="58"/>
      <c r="E1" s="58"/>
      <c r="G1" s="58"/>
      <c r="K1" s="344"/>
    </row>
    <row r="2" spans="1:11" s="59" customFormat="1" ht="14.25" x14ac:dyDescent="0.2">
      <c r="A2" s="58"/>
      <c r="B2" s="58"/>
      <c r="C2" s="58"/>
      <c r="D2" s="58"/>
      <c r="E2" s="58"/>
      <c r="G2" s="58"/>
      <c r="K2" s="344"/>
    </row>
    <row r="3" spans="1:11" s="59" customFormat="1" ht="14.25" x14ac:dyDescent="0.2">
      <c r="A3" s="58"/>
      <c r="B3" s="58"/>
      <c r="C3" s="58"/>
      <c r="D3" s="58"/>
      <c r="E3" s="58"/>
      <c r="G3" s="58"/>
      <c r="K3" s="344"/>
    </row>
    <row r="4" spans="1:11" s="59" customFormat="1" ht="14.25" x14ac:dyDescent="0.2">
      <c r="A4" s="58"/>
      <c r="B4" s="58"/>
      <c r="C4" s="58"/>
      <c r="D4" s="58"/>
      <c r="E4" s="58"/>
      <c r="G4" s="58"/>
      <c r="K4" s="344"/>
    </row>
    <row r="5" spans="1:11" s="59" customFormat="1" ht="14.25" x14ac:dyDescent="0.2">
      <c r="A5" s="58"/>
      <c r="B5" s="58"/>
      <c r="C5" s="58"/>
      <c r="D5" s="58"/>
      <c r="E5" s="58"/>
      <c r="G5" s="58"/>
      <c r="K5" s="344"/>
    </row>
    <row r="6" spans="1:11" s="59" customFormat="1" ht="54" customHeight="1" x14ac:dyDescent="0.2">
      <c r="A6" s="963" t="s">
        <v>573</v>
      </c>
      <c r="B6" s="963"/>
      <c r="C6" s="963"/>
      <c r="D6" s="963"/>
      <c r="E6" s="963"/>
      <c r="F6" s="963"/>
      <c r="G6" s="963"/>
      <c r="H6" s="963"/>
      <c r="I6" s="963"/>
      <c r="J6" s="963"/>
      <c r="K6" s="963"/>
    </row>
    <row r="7" spans="1:11" s="59" customFormat="1" x14ac:dyDescent="0.2">
      <c r="A7" s="61" t="s">
        <v>2</v>
      </c>
      <c r="B7" s="58" t="s">
        <v>574</v>
      </c>
      <c r="C7" s="58"/>
      <c r="D7" s="58"/>
      <c r="E7" s="58"/>
      <c r="G7" s="58"/>
      <c r="K7" s="344"/>
    </row>
    <row r="8" spans="1:11" s="59" customFormat="1" x14ac:dyDescent="0.2">
      <c r="A8" s="61"/>
      <c r="B8" s="58" t="s">
        <v>575</v>
      </c>
      <c r="C8" s="58"/>
      <c r="D8" s="58"/>
      <c r="E8" s="58"/>
      <c r="G8" s="58"/>
      <c r="K8" s="344"/>
    </row>
    <row r="9" spans="1:11" s="59" customFormat="1" x14ac:dyDescent="0.25">
      <c r="A9" s="61" t="s">
        <v>4</v>
      </c>
      <c r="B9" s="58" t="s">
        <v>531</v>
      </c>
      <c r="C9" s="58"/>
      <c r="D9" s="58"/>
      <c r="E9" s="58"/>
      <c r="G9" s="58"/>
      <c r="H9" s="128" t="s">
        <v>286</v>
      </c>
      <c r="K9" s="344"/>
    </row>
    <row r="10" spans="1:11" s="59" customFormat="1" x14ac:dyDescent="0.2">
      <c r="A10" s="61" t="s">
        <v>5</v>
      </c>
      <c r="B10" s="58" t="s">
        <v>6</v>
      </c>
      <c r="C10" s="58"/>
      <c r="D10" s="58"/>
      <c r="E10" s="58"/>
      <c r="G10" s="58"/>
      <c r="K10" s="344"/>
    </row>
    <row r="11" spans="1:11" s="59" customFormat="1" x14ac:dyDescent="0.2">
      <c r="A11" s="61" t="s">
        <v>7</v>
      </c>
      <c r="B11" s="58" t="s">
        <v>94</v>
      </c>
      <c r="C11" s="58"/>
      <c r="D11" s="58"/>
      <c r="E11" s="58"/>
      <c r="G11" s="58"/>
      <c r="K11" s="344"/>
    </row>
    <row r="12" spans="1:11" s="59" customFormat="1" x14ac:dyDescent="0.2">
      <c r="A12" s="61"/>
      <c r="B12" s="58" t="s">
        <v>10</v>
      </c>
      <c r="C12" s="58"/>
      <c r="D12" s="58"/>
      <c r="E12" s="58"/>
      <c r="G12" s="58"/>
      <c r="K12" s="344"/>
    </row>
    <row r="13" spans="1:11" s="59" customFormat="1" x14ac:dyDescent="0.2">
      <c r="A13" s="61" t="s">
        <v>13</v>
      </c>
      <c r="B13" s="62" t="s">
        <v>547</v>
      </c>
      <c r="C13" s="62"/>
      <c r="D13" s="63"/>
      <c r="E13" s="58"/>
      <c r="G13" s="58"/>
      <c r="K13" s="344"/>
    </row>
    <row r="14" spans="1:11" s="59" customFormat="1" x14ac:dyDescent="0.2">
      <c r="A14" s="61" t="s">
        <v>14</v>
      </c>
      <c r="B14" s="64" t="s">
        <v>555</v>
      </c>
      <c r="C14" s="64"/>
      <c r="D14" s="64"/>
      <c r="E14" s="58"/>
      <c r="G14" s="58"/>
      <c r="K14" s="344"/>
    </row>
    <row r="15" spans="1:11" s="59" customFormat="1" x14ac:dyDescent="0.2">
      <c r="A15" s="61"/>
      <c r="B15" s="377" t="s">
        <v>556</v>
      </c>
      <c r="C15" s="64"/>
      <c r="D15" s="64"/>
      <c r="E15" s="58"/>
      <c r="G15" s="58"/>
      <c r="K15" s="344"/>
    </row>
    <row r="16" spans="1:11" s="59" customFormat="1" x14ac:dyDescent="0.2">
      <c r="A16" s="61"/>
      <c r="B16" s="377" t="s">
        <v>576</v>
      </c>
      <c r="C16" s="64"/>
      <c r="D16" s="64"/>
      <c r="E16" s="58"/>
      <c r="G16" s="58"/>
      <c r="K16" s="344"/>
    </row>
    <row r="17" spans="1:19" s="59" customFormat="1" x14ac:dyDescent="0.2">
      <c r="A17" s="61"/>
      <c r="B17" s="377" t="s">
        <v>558</v>
      </c>
      <c r="C17" s="64"/>
      <c r="D17" s="64"/>
      <c r="E17" s="58"/>
      <c r="G17" s="58"/>
      <c r="K17" s="344"/>
    </row>
    <row r="18" spans="1:19" s="59" customFormat="1" ht="14.25" x14ac:dyDescent="0.2">
      <c r="A18" s="101" t="s">
        <v>548</v>
      </c>
      <c r="B18" s="66"/>
      <c r="C18" s="66"/>
      <c r="D18" s="66"/>
      <c r="E18" s="58"/>
      <c r="G18" s="58"/>
      <c r="I18" s="192"/>
      <c r="K18" s="344"/>
    </row>
    <row r="20" spans="1:19" s="59" customFormat="1" ht="45" customHeight="1" x14ac:dyDescent="0.2">
      <c r="A20" s="375" t="s">
        <v>99</v>
      </c>
      <c r="B20" s="375" t="s">
        <v>43</v>
      </c>
      <c r="C20" s="285" t="s">
        <v>84</v>
      </c>
      <c r="D20" s="1013" t="s">
        <v>22</v>
      </c>
      <c r="E20" s="1013"/>
      <c r="F20" s="1013" t="s">
        <v>23</v>
      </c>
      <c r="G20" s="1013"/>
      <c r="H20" s="375" t="s">
        <v>52</v>
      </c>
      <c r="I20" s="375" t="s">
        <v>53</v>
      </c>
      <c r="J20" s="375" t="s">
        <v>559</v>
      </c>
      <c r="K20" s="375" t="s">
        <v>99</v>
      </c>
      <c r="L20" s="285" t="s">
        <v>84</v>
      </c>
      <c r="M20" s="1013" t="s">
        <v>22</v>
      </c>
      <c r="N20" s="1013"/>
      <c r="O20" s="1013" t="s">
        <v>23</v>
      </c>
      <c r="P20" s="1013"/>
      <c r="Q20" s="375" t="s">
        <v>52</v>
      </c>
      <c r="R20" s="375" t="s">
        <v>53</v>
      </c>
      <c r="S20" s="375" t="s">
        <v>559</v>
      </c>
    </row>
    <row r="21" spans="1:19" s="59" customFormat="1" ht="14.25" x14ac:dyDescent="0.2">
      <c r="A21" s="149" t="s">
        <v>119</v>
      </c>
      <c r="B21" s="149" t="s">
        <v>319</v>
      </c>
      <c r="C21" s="231">
        <v>16.100000000000001</v>
      </c>
      <c r="D21" s="378">
        <v>16</v>
      </c>
      <c r="E21" s="378">
        <f t="shared" ref="E21:E32" si="0">C21-D21</f>
        <v>0.10000000000000142</v>
      </c>
      <c r="F21" s="378">
        <v>16.2</v>
      </c>
      <c r="G21" s="378">
        <f t="shared" ref="G21:G32" si="1">F21-C21</f>
        <v>9.9999999999997868E-2</v>
      </c>
      <c r="H21" s="190">
        <v>332036</v>
      </c>
      <c r="I21" s="190">
        <v>53400</v>
      </c>
      <c r="J21" s="190" t="s">
        <v>317</v>
      </c>
      <c r="K21" s="149" t="s">
        <v>453</v>
      </c>
      <c r="L21" s="231">
        <v>18.8</v>
      </c>
      <c r="M21" s="378">
        <v>18.600000000000001</v>
      </c>
      <c r="N21" s="378">
        <f t="shared" ref="N21:N32" si="2">L21-M21</f>
        <v>0.19999999999999929</v>
      </c>
      <c r="O21" s="378">
        <v>18.899999999999999</v>
      </c>
      <c r="P21" s="378">
        <f t="shared" ref="P21:P32" si="3">O21-L21</f>
        <v>9.9999999999997868E-2</v>
      </c>
      <c r="Q21" s="190">
        <v>335803</v>
      </c>
      <c r="R21" s="190">
        <v>63059</v>
      </c>
      <c r="S21" s="190" t="s">
        <v>317</v>
      </c>
    </row>
    <row r="22" spans="1:19" s="59" customFormat="1" ht="14.25" x14ac:dyDescent="0.2">
      <c r="A22" s="149" t="s">
        <v>119</v>
      </c>
      <c r="B22" s="149" t="s">
        <v>288</v>
      </c>
      <c r="C22" s="231">
        <v>18.100000000000001</v>
      </c>
      <c r="D22" s="378">
        <v>15.1</v>
      </c>
      <c r="E22" s="378">
        <f t="shared" si="0"/>
        <v>3.0000000000000018</v>
      </c>
      <c r="F22" s="378">
        <v>21.5</v>
      </c>
      <c r="G22" s="378">
        <f t="shared" si="1"/>
        <v>3.3999999999999986</v>
      </c>
      <c r="H22" s="190">
        <v>548</v>
      </c>
      <c r="I22" s="190">
        <v>99</v>
      </c>
      <c r="J22" s="190" t="s">
        <v>560</v>
      </c>
      <c r="K22" s="149" t="s">
        <v>453</v>
      </c>
      <c r="L22" s="231">
        <v>19.399999999999999</v>
      </c>
      <c r="M22" s="378">
        <v>16.5</v>
      </c>
      <c r="N22" s="378">
        <f t="shared" si="2"/>
        <v>2.8999999999999986</v>
      </c>
      <c r="O22" s="378">
        <v>22.7</v>
      </c>
      <c r="P22" s="378">
        <f t="shared" si="3"/>
        <v>3.3000000000000007</v>
      </c>
      <c r="Q22" s="190">
        <v>613</v>
      </c>
      <c r="R22" s="190">
        <v>119</v>
      </c>
      <c r="S22" s="190" t="s">
        <v>560</v>
      </c>
    </row>
    <row r="23" spans="1:19" s="59" customFormat="1" ht="14.25" x14ac:dyDescent="0.2">
      <c r="A23" s="149" t="s">
        <v>119</v>
      </c>
      <c r="B23" s="149" t="s">
        <v>33</v>
      </c>
      <c r="C23" s="231">
        <v>20.2</v>
      </c>
      <c r="D23" s="378">
        <v>18.5</v>
      </c>
      <c r="E23" s="378">
        <f t="shared" si="0"/>
        <v>1.6999999999999993</v>
      </c>
      <c r="F23" s="378">
        <v>22</v>
      </c>
      <c r="G23" s="378">
        <f t="shared" si="1"/>
        <v>1.8000000000000007</v>
      </c>
      <c r="H23" s="190">
        <v>2068</v>
      </c>
      <c r="I23" s="190">
        <v>418</v>
      </c>
      <c r="J23" s="190" t="s">
        <v>317</v>
      </c>
      <c r="K23" s="149" t="s">
        <v>453</v>
      </c>
      <c r="L23" s="231">
        <v>24.1</v>
      </c>
      <c r="M23" s="378">
        <v>22.2</v>
      </c>
      <c r="N23" s="378">
        <f t="shared" si="2"/>
        <v>1.9000000000000021</v>
      </c>
      <c r="O23" s="378">
        <v>26</v>
      </c>
      <c r="P23" s="378">
        <f t="shared" si="3"/>
        <v>1.8999999999999986</v>
      </c>
      <c r="Q23" s="190">
        <v>1960</v>
      </c>
      <c r="R23" s="190">
        <v>472</v>
      </c>
      <c r="S23" s="190" t="s">
        <v>317</v>
      </c>
    </row>
    <row r="24" spans="1:19" s="59" customFormat="1" ht="14.25" x14ac:dyDescent="0.2">
      <c r="A24" s="149" t="s">
        <v>119</v>
      </c>
      <c r="B24" s="149" t="s">
        <v>290</v>
      </c>
      <c r="C24" s="231">
        <v>21</v>
      </c>
      <c r="D24" s="378">
        <v>19</v>
      </c>
      <c r="E24" s="378">
        <f t="shared" si="0"/>
        <v>2</v>
      </c>
      <c r="F24" s="378">
        <v>23.1</v>
      </c>
      <c r="G24" s="378">
        <f t="shared" si="1"/>
        <v>2.1000000000000014</v>
      </c>
      <c r="H24" s="190">
        <v>1468</v>
      </c>
      <c r="I24" s="190">
        <v>308</v>
      </c>
      <c r="J24" s="190" t="s">
        <v>317</v>
      </c>
      <c r="K24" s="149" t="s">
        <v>453</v>
      </c>
      <c r="L24" s="231">
        <v>23.5</v>
      </c>
      <c r="M24" s="378">
        <v>21.4</v>
      </c>
      <c r="N24" s="378">
        <f t="shared" si="2"/>
        <v>2.1000000000000014</v>
      </c>
      <c r="O24" s="378">
        <v>25.8</v>
      </c>
      <c r="P24" s="378">
        <f t="shared" si="3"/>
        <v>2.3000000000000007</v>
      </c>
      <c r="Q24" s="190">
        <v>1479</v>
      </c>
      <c r="R24" s="190">
        <v>348</v>
      </c>
      <c r="S24" s="190" t="s">
        <v>317</v>
      </c>
    </row>
    <row r="25" spans="1:19" s="59" customFormat="1" ht="14.25" x14ac:dyDescent="0.2">
      <c r="A25" s="149" t="s">
        <v>119</v>
      </c>
      <c r="B25" s="149" t="s">
        <v>296</v>
      </c>
      <c r="C25" s="231">
        <v>7.4</v>
      </c>
      <c r="D25" s="378">
        <v>5.5</v>
      </c>
      <c r="E25" s="378">
        <f t="shared" si="0"/>
        <v>1.9000000000000004</v>
      </c>
      <c r="F25" s="378">
        <v>10</v>
      </c>
      <c r="G25" s="378">
        <f t="shared" si="1"/>
        <v>2.5999999999999996</v>
      </c>
      <c r="H25" s="190">
        <v>525</v>
      </c>
      <c r="I25" s="190">
        <v>39</v>
      </c>
      <c r="J25" s="190" t="s">
        <v>560</v>
      </c>
      <c r="K25" s="149" t="s">
        <v>453</v>
      </c>
      <c r="L25" s="231">
        <v>6.3</v>
      </c>
      <c r="M25" s="378">
        <v>4.5</v>
      </c>
      <c r="N25" s="378">
        <f t="shared" si="2"/>
        <v>1.7999999999999998</v>
      </c>
      <c r="O25" s="378">
        <v>8.6999999999999993</v>
      </c>
      <c r="P25" s="378">
        <f t="shared" si="3"/>
        <v>2.3999999999999995</v>
      </c>
      <c r="Q25" s="190">
        <v>512</v>
      </c>
      <c r="R25" s="190">
        <v>32</v>
      </c>
      <c r="S25" s="190" t="s">
        <v>560</v>
      </c>
    </row>
    <row r="26" spans="1:19" s="59" customFormat="1" ht="14.25" x14ac:dyDescent="0.2">
      <c r="A26" s="149" t="s">
        <v>119</v>
      </c>
      <c r="B26" s="149" t="s">
        <v>298</v>
      </c>
      <c r="C26" s="231">
        <v>11</v>
      </c>
      <c r="D26" s="378">
        <v>8.8000000000000007</v>
      </c>
      <c r="E26" s="378">
        <f t="shared" si="0"/>
        <v>2.1999999999999993</v>
      </c>
      <c r="F26" s="378">
        <v>13.8</v>
      </c>
      <c r="G26" s="378">
        <f t="shared" si="1"/>
        <v>2.8000000000000007</v>
      </c>
      <c r="H26" s="190">
        <v>589</v>
      </c>
      <c r="I26" s="190">
        <v>65</v>
      </c>
      <c r="J26" s="190" t="s">
        <v>560</v>
      </c>
      <c r="K26" s="149" t="s">
        <v>453</v>
      </c>
      <c r="L26" s="231">
        <v>11.1</v>
      </c>
      <c r="M26" s="378">
        <v>8.8000000000000007</v>
      </c>
      <c r="N26" s="378">
        <f t="shared" si="2"/>
        <v>2.2999999999999989</v>
      </c>
      <c r="O26" s="378">
        <v>13.9</v>
      </c>
      <c r="P26" s="378">
        <f t="shared" si="3"/>
        <v>2.8000000000000007</v>
      </c>
      <c r="Q26" s="190">
        <v>576</v>
      </c>
      <c r="R26" s="190">
        <v>64</v>
      </c>
      <c r="S26" s="190" t="s">
        <v>560</v>
      </c>
    </row>
    <row r="27" spans="1:19" s="59" customFormat="1" ht="14.25" x14ac:dyDescent="0.2">
      <c r="A27" s="149" t="s">
        <v>119</v>
      </c>
      <c r="B27" s="149" t="s">
        <v>294</v>
      </c>
      <c r="C27" s="231">
        <v>15.3</v>
      </c>
      <c r="D27" s="378">
        <v>13.7</v>
      </c>
      <c r="E27" s="378">
        <f t="shared" si="0"/>
        <v>1.6000000000000014</v>
      </c>
      <c r="F27" s="378">
        <v>17.100000000000001</v>
      </c>
      <c r="G27" s="378">
        <f t="shared" si="1"/>
        <v>1.8000000000000007</v>
      </c>
      <c r="H27" s="190">
        <v>1695</v>
      </c>
      <c r="I27" s="190">
        <v>260</v>
      </c>
      <c r="J27" s="190" t="s">
        <v>318</v>
      </c>
      <c r="K27" s="149" t="s">
        <v>453</v>
      </c>
      <c r="L27" s="231">
        <v>15.6</v>
      </c>
      <c r="M27" s="378">
        <v>13.9</v>
      </c>
      <c r="N27" s="378">
        <f t="shared" si="2"/>
        <v>1.6999999999999993</v>
      </c>
      <c r="O27" s="378">
        <v>17.3</v>
      </c>
      <c r="P27" s="378">
        <f t="shared" si="3"/>
        <v>1.7000000000000011</v>
      </c>
      <c r="Q27" s="190">
        <v>1762</v>
      </c>
      <c r="R27" s="190">
        <v>274</v>
      </c>
      <c r="S27" s="190" t="s">
        <v>318</v>
      </c>
    </row>
    <row r="28" spans="1:19" s="59" customFormat="1" ht="14.25" x14ac:dyDescent="0.2">
      <c r="A28" s="149" t="s">
        <v>119</v>
      </c>
      <c r="B28" s="149" t="s">
        <v>300</v>
      </c>
      <c r="C28" s="231">
        <v>20.399999999999999</v>
      </c>
      <c r="D28" s="378">
        <v>18.100000000000001</v>
      </c>
      <c r="E28" s="378">
        <f t="shared" si="0"/>
        <v>2.2999999999999972</v>
      </c>
      <c r="F28" s="378">
        <v>23</v>
      </c>
      <c r="G28" s="378">
        <f t="shared" si="1"/>
        <v>2.6000000000000014</v>
      </c>
      <c r="H28" s="190">
        <v>1037</v>
      </c>
      <c r="I28" s="190">
        <v>212</v>
      </c>
      <c r="J28" s="190" t="s">
        <v>402</v>
      </c>
      <c r="K28" s="149" t="s">
        <v>453</v>
      </c>
      <c r="L28" s="231">
        <v>21.4</v>
      </c>
      <c r="M28" s="378">
        <v>19</v>
      </c>
      <c r="N28" s="378">
        <f t="shared" si="2"/>
        <v>2.3999999999999986</v>
      </c>
      <c r="O28" s="378">
        <v>24</v>
      </c>
      <c r="P28" s="378">
        <f t="shared" si="3"/>
        <v>2.6000000000000014</v>
      </c>
      <c r="Q28" s="190">
        <v>1018</v>
      </c>
      <c r="R28" s="190">
        <v>218</v>
      </c>
      <c r="S28" s="190" t="s">
        <v>402</v>
      </c>
    </row>
    <row r="29" spans="1:19" s="59" customFormat="1" ht="14.25" x14ac:dyDescent="0.2">
      <c r="A29" s="149" t="s">
        <v>119</v>
      </c>
      <c r="B29" s="149" t="s">
        <v>302</v>
      </c>
      <c r="C29" s="231">
        <v>11.3</v>
      </c>
      <c r="D29" s="378">
        <v>9.9</v>
      </c>
      <c r="E29" s="378">
        <f t="shared" si="0"/>
        <v>1.4000000000000004</v>
      </c>
      <c r="F29" s="378">
        <v>12.8</v>
      </c>
      <c r="G29" s="378">
        <f t="shared" si="1"/>
        <v>1.5</v>
      </c>
      <c r="H29" s="190">
        <v>1786</v>
      </c>
      <c r="I29" s="190">
        <v>201</v>
      </c>
      <c r="J29" s="190" t="s">
        <v>402</v>
      </c>
      <c r="K29" s="149" t="s">
        <v>453</v>
      </c>
      <c r="L29" s="231">
        <v>13.2</v>
      </c>
      <c r="M29" s="378">
        <v>11.7</v>
      </c>
      <c r="N29" s="378">
        <f t="shared" si="2"/>
        <v>1.5</v>
      </c>
      <c r="O29" s="378">
        <v>14.8</v>
      </c>
      <c r="P29" s="378">
        <f t="shared" si="3"/>
        <v>1.6000000000000014</v>
      </c>
      <c r="Q29" s="190">
        <v>1760</v>
      </c>
      <c r="R29" s="190">
        <v>232</v>
      </c>
      <c r="S29" s="190" t="s">
        <v>402</v>
      </c>
    </row>
    <row r="30" spans="1:19" s="59" customFormat="1" ht="14.25" x14ac:dyDescent="0.2">
      <c r="A30" s="149" t="s">
        <v>119</v>
      </c>
      <c r="B30" s="149" t="s">
        <v>292</v>
      </c>
      <c r="C30" s="231">
        <v>24.5</v>
      </c>
      <c r="D30" s="378">
        <v>20.8</v>
      </c>
      <c r="E30" s="378">
        <f t="shared" si="0"/>
        <v>3.6999999999999993</v>
      </c>
      <c r="F30" s="378">
        <v>28.5</v>
      </c>
      <c r="G30" s="378">
        <f t="shared" si="1"/>
        <v>4</v>
      </c>
      <c r="H30" s="190">
        <v>474</v>
      </c>
      <c r="I30" s="190">
        <v>116</v>
      </c>
      <c r="J30" s="190" t="s">
        <v>318</v>
      </c>
      <c r="K30" s="149" t="s">
        <v>453</v>
      </c>
      <c r="L30" s="231">
        <v>25</v>
      </c>
      <c r="M30" s="378">
        <v>21.4</v>
      </c>
      <c r="N30" s="378">
        <f t="shared" si="2"/>
        <v>3.6000000000000014</v>
      </c>
      <c r="O30" s="378">
        <v>28.8</v>
      </c>
      <c r="P30" s="378">
        <f t="shared" si="3"/>
        <v>3.8000000000000007</v>
      </c>
      <c r="Q30" s="190">
        <v>521</v>
      </c>
      <c r="R30" s="190">
        <v>130</v>
      </c>
      <c r="S30" s="190" t="s">
        <v>318</v>
      </c>
    </row>
    <row r="31" spans="1:19" s="59" customFormat="1" ht="14.25" x14ac:dyDescent="0.2">
      <c r="A31" s="149" t="s">
        <v>119</v>
      </c>
      <c r="B31" s="149" t="s">
        <v>304</v>
      </c>
      <c r="C31" s="231">
        <v>3.7</v>
      </c>
      <c r="D31" s="378">
        <v>2.7</v>
      </c>
      <c r="E31" s="378">
        <f t="shared" si="0"/>
        <v>1</v>
      </c>
      <c r="F31" s="378">
        <v>4.9000000000000004</v>
      </c>
      <c r="G31" s="378">
        <f t="shared" si="1"/>
        <v>1.2000000000000002</v>
      </c>
      <c r="H31" s="190">
        <v>1148</v>
      </c>
      <c r="I31" s="190">
        <v>42</v>
      </c>
      <c r="J31" s="190" t="s">
        <v>317</v>
      </c>
      <c r="K31" s="149" t="s">
        <v>453</v>
      </c>
      <c r="L31" s="231">
        <v>5.6</v>
      </c>
      <c r="M31" s="378">
        <v>4.4000000000000004</v>
      </c>
      <c r="N31" s="378">
        <f t="shared" si="2"/>
        <v>1.1999999999999993</v>
      </c>
      <c r="O31" s="378">
        <v>7.1</v>
      </c>
      <c r="P31" s="378">
        <f t="shared" si="3"/>
        <v>1.5</v>
      </c>
      <c r="Q31" s="190">
        <v>1122</v>
      </c>
      <c r="R31" s="190">
        <v>63</v>
      </c>
      <c r="S31" s="190" t="s">
        <v>318</v>
      </c>
    </row>
    <row r="32" spans="1:19" s="59" customFormat="1" ht="14.25" x14ac:dyDescent="0.2">
      <c r="A32" s="149" t="s">
        <v>119</v>
      </c>
      <c r="B32" s="149" t="s">
        <v>306</v>
      </c>
      <c r="C32" s="231">
        <v>4.2</v>
      </c>
      <c r="D32" s="378">
        <v>3.1</v>
      </c>
      <c r="E32" s="378">
        <f t="shared" si="0"/>
        <v>1.1000000000000001</v>
      </c>
      <c r="F32" s="378">
        <v>5.7</v>
      </c>
      <c r="G32" s="378">
        <f t="shared" si="1"/>
        <v>1.5</v>
      </c>
      <c r="H32" s="190">
        <v>924</v>
      </c>
      <c r="I32" s="190">
        <v>39</v>
      </c>
      <c r="J32" s="190" t="s">
        <v>318</v>
      </c>
      <c r="K32" s="149" t="s">
        <v>453</v>
      </c>
      <c r="L32" s="231">
        <v>5</v>
      </c>
      <c r="M32" s="378">
        <v>3.8</v>
      </c>
      <c r="N32" s="378">
        <f t="shared" si="2"/>
        <v>1.2000000000000002</v>
      </c>
      <c r="O32" s="378">
        <v>6.7</v>
      </c>
      <c r="P32" s="378">
        <f t="shared" si="3"/>
        <v>1.7000000000000002</v>
      </c>
      <c r="Q32" s="190">
        <v>912</v>
      </c>
      <c r="R32" s="190">
        <v>46</v>
      </c>
      <c r="S32" s="190" t="s">
        <v>318</v>
      </c>
    </row>
    <row r="33" s="59" customFormat="1" ht="14.25" x14ac:dyDescent="0.2"/>
    <row r="34" s="59" customFormat="1" ht="14.25" x14ac:dyDescent="0.2"/>
    <row r="35" s="59" customFormat="1" ht="14.25" x14ac:dyDescent="0.2"/>
    <row r="36" s="59" customFormat="1" ht="14.25" x14ac:dyDescent="0.2"/>
    <row r="37" s="59" customFormat="1" ht="14.25" x14ac:dyDescent="0.2"/>
    <row r="38" s="59" customFormat="1" ht="14.25" x14ac:dyDescent="0.2"/>
    <row r="39" s="59" customFormat="1" ht="14.25" x14ac:dyDescent="0.2"/>
    <row r="40" s="59" customFormat="1" ht="14.25" x14ac:dyDescent="0.2"/>
    <row r="41" s="59" customFormat="1" ht="14.25" x14ac:dyDescent="0.2"/>
    <row r="42" s="59" customFormat="1" ht="14.25" x14ac:dyDescent="0.2"/>
    <row r="43" s="59" customFormat="1" ht="14.25" x14ac:dyDescent="0.2"/>
    <row r="44" s="59" customFormat="1" ht="14.25" x14ac:dyDescent="0.2"/>
    <row r="71" s="59" customFormat="1" ht="14.25" x14ac:dyDescent="0.2"/>
    <row r="72" s="59" customFormat="1" ht="14.25" x14ac:dyDescent="0.2"/>
    <row r="73" s="59" customFormat="1" ht="14.25" x14ac:dyDescent="0.2"/>
    <row r="74" s="59" customFormat="1" ht="14.25" x14ac:dyDescent="0.2"/>
    <row r="75" s="59" customFormat="1" ht="14.25" x14ac:dyDescent="0.2"/>
    <row r="76" s="59" customFormat="1" ht="14.25" x14ac:dyDescent="0.2"/>
    <row r="77" s="59" customFormat="1" ht="14.25" x14ac:dyDescent="0.2"/>
    <row r="78" s="59" customFormat="1" ht="14.25" x14ac:dyDescent="0.2"/>
    <row r="79" s="59" customFormat="1" ht="14.25" x14ac:dyDescent="0.2"/>
    <row r="80" s="59" customFormat="1" ht="14.25" x14ac:dyDescent="0.2"/>
    <row r="81" spans="1:11" s="59" customFormat="1" ht="14.25" x14ac:dyDescent="0.2"/>
    <row r="82" spans="1:11" s="59" customFormat="1" ht="14.25" x14ac:dyDescent="0.2"/>
    <row r="83" spans="1:11" s="59" customFormat="1" ht="14.25" x14ac:dyDescent="0.2"/>
    <row r="84" spans="1:11" s="59" customFormat="1" ht="14.25" x14ac:dyDescent="0.2">
      <c r="A84" s="58"/>
      <c r="B84" s="58"/>
      <c r="C84" s="58"/>
      <c r="D84" s="58"/>
      <c r="E84" s="58"/>
      <c r="G84" s="58"/>
      <c r="K84" s="344"/>
    </row>
  </sheetData>
  <sortState ref="A74:J97">
    <sortCondition ref="A74:A97"/>
    <sortCondition ref="B74:B97"/>
  </sortState>
  <mergeCells count="5">
    <mergeCell ref="A6:K6"/>
    <mergeCell ref="D20:E20"/>
    <mergeCell ref="F20:G20"/>
    <mergeCell ref="M20:N20"/>
    <mergeCell ref="O20:P20"/>
  </mergeCells>
  <hyperlinks>
    <hyperlink ref="H9" location="List!A38" display="Return to list"/>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AFAF"/>
  </sheetPr>
  <dimension ref="A1:Q100"/>
  <sheetViews>
    <sheetView showGridLines="0" workbookViewId="0">
      <selection activeCell="E9" sqref="E9"/>
    </sheetView>
  </sheetViews>
  <sheetFormatPr defaultRowHeight="15" x14ac:dyDescent="0.25"/>
  <cols>
    <col min="1" max="1" width="18.140625" customWidth="1"/>
    <col min="2" max="2" width="41" customWidth="1"/>
    <col min="3" max="3" width="15.5703125" customWidth="1"/>
    <col min="4" max="4" width="14.85546875" customWidth="1"/>
    <col min="5" max="5" width="14.5703125" customWidth="1"/>
    <col min="6" max="6" width="12.5703125" customWidth="1"/>
    <col min="7" max="7" width="15.5703125" customWidth="1"/>
    <col min="8" max="8" width="14.85546875" customWidth="1"/>
    <col min="9" max="9" width="16.5703125" customWidth="1"/>
    <col min="10" max="10" width="11.7109375" customWidth="1"/>
    <col min="11" max="11" width="15.42578125" customWidth="1"/>
    <col min="12" max="12" width="12.7109375" customWidth="1"/>
    <col min="13" max="14" width="13.5703125" customWidth="1"/>
    <col min="15" max="15" width="16.140625" customWidth="1"/>
    <col min="16" max="16" width="13" customWidth="1"/>
    <col min="17" max="17" width="14" customWidth="1"/>
  </cols>
  <sheetData>
    <row r="1" spans="1:16" x14ac:dyDescent="0.25">
      <c r="A1" s="308"/>
      <c r="B1" s="21"/>
      <c r="C1" s="21"/>
      <c r="D1" s="1"/>
      <c r="E1" s="1"/>
      <c r="F1" s="100"/>
      <c r="G1" s="29"/>
      <c r="H1" s="29"/>
      <c r="I1" s="29"/>
      <c r="J1" s="29"/>
      <c r="K1" s="29"/>
      <c r="L1" s="29"/>
      <c r="M1" s="29"/>
      <c r="N1" s="29"/>
      <c r="O1" s="29"/>
      <c r="P1" s="29"/>
    </row>
    <row r="2" spans="1:16" x14ac:dyDescent="0.25">
      <c r="A2" s="21"/>
      <c r="B2" s="21"/>
      <c r="C2" s="21"/>
      <c r="D2" s="1"/>
      <c r="E2" s="1"/>
      <c r="F2" s="100"/>
      <c r="G2" s="29"/>
      <c r="H2" s="29"/>
      <c r="I2" s="29"/>
      <c r="J2" s="29"/>
      <c r="K2" s="29"/>
      <c r="L2" s="29"/>
      <c r="M2" s="29"/>
      <c r="N2" s="29"/>
      <c r="O2" s="29"/>
      <c r="P2" s="29"/>
    </row>
    <row r="3" spans="1:16" x14ac:dyDescent="0.25">
      <c r="A3" s="21"/>
      <c r="B3" s="21"/>
      <c r="C3" s="21"/>
      <c r="D3" s="1"/>
      <c r="E3" s="1"/>
      <c r="F3" s="100"/>
      <c r="G3" s="29"/>
      <c r="H3" s="29"/>
      <c r="I3" s="29"/>
      <c r="J3" s="29"/>
      <c r="K3" s="29"/>
      <c r="L3" s="29"/>
      <c r="M3" s="29"/>
      <c r="N3" s="29"/>
      <c r="O3" s="29"/>
      <c r="P3" s="29"/>
    </row>
    <row r="4" spans="1:16" x14ac:dyDescent="0.25">
      <c r="A4" s="21"/>
      <c r="B4" s="21"/>
      <c r="C4" s="21"/>
      <c r="D4" s="1"/>
      <c r="E4" s="1"/>
      <c r="F4" s="100"/>
      <c r="G4" s="29"/>
      <c r="H4" s="29"/>
      <c r="I4" s="29"/>
      <c r="J4" s="29"/>
      <c r="K4" s="29"/>
      <c r="L4" s="29"/>
      <c r="M4" s="29"/>
      <c r="N4" s="29"/>
      <c r="O4" s="29"/>
      <c r="P4" s="29"/>
    </row>
    <row r="5" spans="1:16" x14ac:dyDescent="0.25">
      <c r="A5" s="21"/>
      <c r="B5" s="21"/>
      <c r="C5" s="21"/>
      <c r="D5" s="1"/>
      <c r="E5" s="1"/>
      <c r="F5" s="100"/>
      <c r="G5" s="29"/>
      <c r="H5" s="29"/>
      <c r="I5" s="29"/>
      <c r="J5" s="29"/>
      <c r="K5" s="29"/>
      <c r="L5" s="29"/>
      <c r="M5" s="29"/>
      <c r="N5" s="29"/>
      <c r="O5" s="29"/>
      <c r="P5" s="29"/>
    </row>
    <row r="6" spans="1:16" s="383" customFormat="1" ht="57.75" customHeight="1" x14ac:dyDescent="0.2">
      <c r="A6" s="963" t="s">
        <v>112</v>
      </c>
      <c r="B6" s="963"/>
      <c r="C6" s="963"/>
      <c r="D6" s="963"/>
      <c r="E6" s="963"/>
      <c r="F6" s="963"/>
      <c r="G6" s="963"/>
    </row>
    <row r="7" spans="1:16" s="383" customFormat="1" x14ac:dyDescent="0.25">
      <c r="A7" s="397" t="s">
        <v>2</v>
      </c>
      <c r="B7" s="398" t="s">
        <v>113</v>
      </c>
      <c r="C7" s="398"/>
      <c r="D7" s="398"/>
      <c r="E7" s="398"/>
      <c r="F7" s="396"/>
      <c r="G7" s="398"/>
      <c r="H7" s="396"/>
    </row>
    <row r="8" spans="1:16" s="383" customFormat="1" x14ac:dyDescent="0.25">
      <c r="A8" s="397" t="s">
        <v>4</v>
      </c>
      <c r="B8" s="398" t="s">
        <v>578</v>
      </c>
      <c r="C8" s="398"/>
      <c r="D8" s="398"/>
      <c r="E8" s="398"/>
      <c r="F8" s="396"/>
      <c r="G8" s="398"/>
      <c r="H8" s="396"/>
    </row>
    <row r="9" spans="1:16" s="383" customFormat="1" x14ac:dyDescent="0.25">
      <c r="A9" s="397" t="s">
        <v>5</v>
      </c>
      <c r="B9" s="398" t="s">
        <v>6</v>
      </c>
      <c r="C9" s="398"/>
      <c r="D9" s="398"/>
      <c r="E9" s="309" t="s">
        <v>286</v>
      </c>
      <c r="F9" s="396"/>
      <c r="G9" s="398"/>
      <c r="H9" s="396"/>
    </row>
    <row r="10" spans="1:16" s="383" customFormat="1" x14ac:dyDescent="0.25">
      <c r="A10" s="397" t="s">
        <v>7</v>
      </c>
      <c r="B10" s="398" t="s">
        <v>10</v>
      </c>
      <c r="C10" s="398"/>
      <c r="D10" s="398"/>
      <c r="E10" s="398"/>
      <c r="F10" s="396"/>
      <c r="G10" s="398"/>
      <c r="H10" s="396"/>
    </row>
    <row r="11" spans="1:16" s="383" customFormat="1" x14ac:dyDescent="0.25">
      <c r="A11" s="397" t="s">
        <v>13</v>
      </c>
      <c r="B11" s="399" t="s">
        <v>546</v>
      </c>
      <c r="C11" s="399"/>
      <c r="D11" s="400"/>
      <c r="E11" s="398"/>
      <c r="F11" s="396"/>
      <c r="G11" s="398"/>
      <c r="H11" s="396"/>
    </row>
    <row r="12" spans="1:16" s="383" customFormat="1" x14ac:dyDescent="0.25">
      <c r="A12" s="397" t="s">
        <v>14</v>
      </c>
      <c r="B12" s="399" t="s">
        <v>114</v>
      </c>
      <c r="C12" s="399"/>
      <c r="D12" s="401"/>
      <c r="E12" s="398"/>
      <c r="F12" s="396"/>
      <c r="G12" s="398"/>
      <c r="H12" s="396"/>
    </row>
    <row r="13" spans="1:16" s="383" customFormat="1" ht="15.75" customHeight="1" x14ac:dyDescent="0.25">
      <c r="A13" s="397" t="s">
        <v>16</v>
      </c>
      <c r="B13" s="1027" t="s">
        <v>579</v>
      </c>
      <c r="C13" s="1027"/>
      <c r="D13" s="1027"/>
      <c r="E13" s="1027"/>
      <c r="F13" s="1027"/>
      <c r="G13" s="1027"/>
      <c r="H13" s="1027"/>
      <c r="J13" s="389"/>
      <c r="K13" s="389"/>
      <c r="L13" s="389"/>
    </row>
    <row r="14" spans="1:16" s="383" customFormat="1" ht="57.75" customHeight="1" x14ac:dyDescent="0.25">
      <c r="A14" s="397"/>
      <c r="B14" s="1027" t="s">
        <v>580</v>
      </c>
      <c r="C14" s="1027"/>
      <c r="D14" s="1027"/>
      <c r="E14" s="1027"/>
      <c r="F14" s="1027"/>
      <c r="G14" s="1027"/>
      <c r="H14" s="1027"/>
      <c r="J14" s="389"/>
      <c r="K14" s="389"/>
      <c r="L14" s="389"/>
      <c r="M14" s="389"/>
    </row>
    <row r="15" spans="1:16" s="390" customFormat="1" ht="31.5" customHeight="1" x14ac:dyDescent="0.25">
      <c r="A15" s="402"/>
      <c r="B15" s="1028" t="s">
        <v>581</v>
      </c>
      <c r="C15" s="1028"/>
      <c r="D15" s="1028"/>
      <c r="E15" s="1028"/>
      <c r="F15" s="1028"/>
      <c r="G15" s="1028"/>
      <c r="H15" s="1028"/>
    </row>
    <row r="16" spans="1:16" s="383" customFormat="1" ht="15.75" customHeight="1" x14ac:dyDescent="0.25">
      <c r="A16" s="397"/>
      <c r="B16" s="1027" t="s">
        <v>582</v>
      </c>
      <c r="C16" s="1027"/>
      <c r="D16" s="1027"/>
      <c r="E16" s="1027"/>
      <c r="F16" s="1027"/>
      <c r="G16" s="1027"/>
      <c r="H16" s="1027"/>
    </row>
    <row r="17" spans="1:17" s="383" customFormat="1" ht="15.75" customHeight="1" x14ac:dyDescent="0.25">
      <c r="A17" s="397"/>
      <c r="B17" s="395" t="s">
        <v>583</v>
      </c>
      <c r="C17" s="396"/>
      <c r="D17" s="396"/>
      <c r="E17" s="396"/>
      <c r="F17" s="396"/>
      <c r="G17" s="396"/>
      <c r="H17" s="396"/>
    </row>
    <row r="18" spans="1:17" s="394" customFormat="1" ht="15.75" customHeight="1" x14ac:dyDescent="0.2">
      <c r="A18" s="391" t="s">
        <v>548</v>
      </c>
      <c r="B18" s="392"/>
      <c r="C18" s="392"/>
      <c r="D18" s="392"/>
      <c r="E18" s="393"/>
      <c r="G18" s="393"/>
    </row>
    <row r="19" spans="1:17" s="381" customFormat="1" ht="45" x14ac:dyDescent="0.25">
      <c r="A19" s="375" t="s">
        <v>99</v>
      </c>
      <c r="B19" s="375" t="s">
        <v>43</v>
      </c>
      <c r="C19" s="285" t="s">
        <v>451</v>
      </c>
      <c r="D19" s="375" t="s">
        <v>115</v>
      </c>
      <c r="E19" s="375" t="s">
        <v>577</v>
      </c>
      <c r="F19" s="375" t="s">
        <v>99</v>
      </c>
      <c r="G19" s="285" t="s">
        <v>451</v>
      </c>
      <c r="H19" s="375" t="s">
        <v>115</v>
      </c>
      <c r="I19" s="375" t="s">
        <v>577</v>
      </c>
      <c r="J19" s="375" t="s">
        <v>99</v>
      </c>
      <c r="K19" s="285" t="s">
        <v>451</v>
      </c>
      <c r="L19" s="375" t="s">
        <v>115</v>
      </c>
      <c r="M19" s="375" t="s">
        <v>577</v>
      </c>
      <c r="N19" s="375" t="s">
        <v>99</v>
      </c>
      <c r="O19" s="285" t="s">
        <v>451</v>
      </c>
      <c r="P19" s="375" t="s">
        <v>115</v>
      </c>
      <c r="Q19" s="375" t="s">
        <v>577</v>
      </c>
    </row>
    <row r="20" spans="1:17" s="381" customFormat="1" x14ac:dyDescent="0.25">
      <c r="A20" s="149" t="s">
        <v>45</v>
      </c>
      <c r="B20" s="149" t="s">
        <v>288</v>
      </c>
      <c r="C20" s="286">
        <v>27.4</v>
      </c>
      <c r="D20" s="190">
        <v>690</v>
      </c>
      <c r="E20" s="353" t="s">
        <v>141</v>
      </c>
      <c r="F20" s="149" t="s">
        <v>44</v>
      </c>
      <c r="G20" s="286">
        <v>31.9</v>
      </c>
      <c r="H20" s="190">
        <v>498</v>
      </c>
      <c r="I20" s="353">
        <v>60.9</v>
      </c>
      <c r="J20" s="149" t="s">
        <v>119</v>
      </c>
      <c r="K20" s="286">
        <v>73</v>
      </c>
      <c r="L20" s="190">
        <v>504</v>
      </c>
      <c r="M20" s="353">
        <v>60.9</v>
      </c>
      <c r="N20" s="149" t="s">
        <v>453</v>
      </c>
      <c r="O20" s="286">
        <v>80.900000000000006</v>
      </c>
      <c r="P20" s="190">
        <v>467</v>
      </c>
      <c r="Q20" s="353">
        <v>60.9</v>
      </c>
    </row>
    <row r="21" spans="1:17" s="381" customFormat="1" x14ac:dyDescent="0.25">
      <c r="A21" s="149" t="s">
        <v>45</v>
      </c>
      <c r="B21" s="149" t="s">
        <v>33</v>
      </c>
      <c r="C21" s="286">
        <v>15.2</v>
      </c>
      <c r="D21" s="190">
        <v>1058</v>
      </c>
      <c r="E21" s="353" t="s">
        <v>141</v>
      </c>
      <c r="F21" s="149" t="s">
        <v>44</v>
      </c>
      <c r="G21" s="286">
        <v>20.399999999999999</v>
      </c>
      <c r="H21" s="190">
        <v>1006</v>
      </c>
      <c r="I21" s="353">
        <v>97.8</v>
      </c>
      <c r="J21" s="149" t="s">
        <v>119</v>
      </c>
      <c r="K21" s="286">
        <v>63.2</v>
      </c>
      <c r="L21" s="190">
        <v>601</v>
      </c>
      <c r="M21" s="353">
        <v>63.6</v>
      </c>
      <c r="N21" s="149" t="s">
        <v>453</v>
      </c>
      <c r="O21" s="286">
        <v>72.5</v>
      </c>
      <c r="P21" s="190">
        <v>593</v>
      </c>
      <c r="Q21" s="353">
        <v>60.5</v>
      </c>
    </row>
    <row r="22" spans="1:17" s="381" customFormat="1" x14ac:dyDescent="0.25">
      <c r="A22" s="149" t="s">
        <v>45</v>
      </c>
      <c r="B22" s="149" t="s">
        <v>290</v>
      </c>
      <c r="C22" s="286">
        <v>4.5999999999999996</v>
      </c>
      <c r="D22" s="190">
        <v>776</v>
      </c>
      <c r="E22" s="353" t="s">
        <v>141</v>
      </c>
      <c r="F22" s="149" t="s">
        <v>44</v>
      </c>
      <c r="G22" s="286">
        <v>9.8000000000000007</v>
      </c>
      <c r="H22" s="190">
        <v>952</v>
      </c>
      <c r="I22" s="353">
        <v>47.099999999999994</v>
      </c>
      <c r="J22" s="149" t="s">
        <v>119</v>
      </c>
      <c r="K22" s="286">
        <v>49</v>
      </c>
      <c r="L22" s="190">
        <v>747</v>
      </c>
      <c r="M22" s="353">
        <v>36.4</v>
      </c>
      <c r="N22" s="149" t="s">
        <v>453</v>
      </c>
      <c r="O22" s="286">
        <v>74.8</v>
      </c>
      <c r="P22" s="190">
        <v>385</v>
      </c>
      <c r="Q22" s="353">
        <v>33.299999999999997</v>
      </c>
    </row>
    <row r="23" spans="1:17" s="381" customFormat="1" x14ac:dyDescent="0.25">
      <c r="A23" s="149" t="s">
        <v>45</v>
      </c>
      <c r="B23" s="149" t="s">
        <v>296</v>
      </c>
      <c r="C23" s="286">
        <v>6.4</v>
      </c>
      <c r="D23" s="190">
        <v>439</v>
      </c>
      <c r="E23" s="353" t="s">
        <v>141</v>
      </c>
      <c r="F23" s="149" t="s">
        <v>44</v>
      </c>
      <c r="G23" s="286">
        <v>5.0999999999999996</v>
      </c>
      <c r="H23" s="190">
        <v>237</v>
      </c>
      <c r="I23" s="353">
        <v>38.9</v>
      </c>
      <c r="J23" s="149" t="s">
        <v>119</v>
      </c>
      <c r="K23" s="286">
        <v>56.2</v>
      </c>
      <c r="L23" s="190">
        <v>251</v>
      </c>
      <c r="M23" s="353">
        <v>38.9</v>
      </c>
      <c r="N23" s="149" t="s">
        <v>453</v>
      </c>
      <c r="O23" s="286">
        <v>67.2</v>
      </c>
      <c r="P23" s="190">
        <v>189</v>
      </c>
      <c r="Q23" s="353">
        <v>27.8</v>
      </c>
    </row>
    <row r="24" spans="1:17" s="381" customFormat="1" x14ac:dyDescent="0.25">
      <c r="A24" s="149" t="s">
        <v>45</v>
      </c>
      <c r="B24" s="149" t="s">
        <v>298</v>
      </c>
      <c r="C24" s="286">
        <v>0</v>
      </c>
      <c r="D24" s="190">
        <v>453</v>
      </c>
      <c r="E24" s="353" t="s">
        <v>141</v>
      </c>
      <c r="F24" s="149" t="s">
        <v>44</v>
      </c>
      <c r="G24" s="286">
        <v>4.8</v>
      </c>
      <c r="H24" s="190">
        <v>167</v>
      </c>
      <c r="I24" s="353">
        <v>38.1</v>
      </c>
      <c r="J24" s="149" t="s">
        <v>119</v>
      </c>
      <c r="K24" s="286">
        <v>37.9</v>
      </c>
      <c r="L24" s="190">
        <v>103</v>
      </c>
      <c r="M24" s="353">
        <v>14.3</v>
      </c>
      <c r="N24" s="149" t="s">
        <v>453</v>
      </c>
      <c r="O24" s="286">
        <v>73.400000000000006</v>
      </c>
      <c r="P24" s="190">
        <v>252</v>
      </c>
      <c r="Q24" s="353">
        <v>33.299999999999997</v>
      </c>
    </row>
    <row r="25" spans="1:17" s="381" customFormat="1" x14ac:dyDescent="0.25">
      <c r="A25" s="149" t="s">
        <v>45</v>
      </c>
      <c r="B25" s="149" t="s">
        <v>294</v>
      </c>
      <c r="C25" s="286">
        <v>6.9</v>
      </c>
      <c r="D25" s="190">
        <v>1730</v>
      </c>
      <c r="E25" s="353" t="s">
        <v>141</v>
      </c>
      <c r="F25" s="149" t="s">
        <v>44</v>
      </c>
      <c r="G25" s="286">
        <v>9.8000000000000007</v>
      </c>
      <c r="H25" s="190">
        <v>1718</v>
      </c>
      <c r="I25" s="353">
        <v>94</v>
      </c>
      <c r="J25" s="149" t="s">
        <v>119</v>
      </c>
      <c r="K25" s="286">
        <v>58.3</v>
      </c>
      <c r="L25" s="190">
        <v>1122</v>
      </c>
      <c r="M25" s="353">
        <v>68.8</v>
      </c>
      <c r="N25" s="149" t="s">
        <v>453</v>
      </c>
      <c r="O25" s="286">
        <v>69.400000000000006</v>
      </c>
      <c r="P25" s="190">
        <v>886</v>
      </c>
      <c r="Q25" s="353">
        <v>70.8</v>
      </c>
    </row>
    <row r="26" spans="1:17" s="381" customFormat="1" x14ac:dyDescent="0.25">
      <c r="A26" s="149" t="s">
        <v>45</v>
      </c>
      <c r="B26" s="149" t="s">
        <v>300</v>
      </c>
      <c r="C26" s="286">
        <v>1.6</v>
      </c>
      <c r="D26" s="190">
        <v>856</v>
      </c>
      <c r="E26" s="353" t="s">
        <v>141</v>
      </c>
      <c r="F26" s="149" t="s">
        <v>44</v>
      </c>
      <c r="G26" s="286">
        <v>6.6</v>
      </c>
      <c r="H26" s="190">
        <v>776</v>
      </c>
      <c r="I26" s="353">
        <v>90.9</v>
      </c>
      <c r="J26" s="149" t="s">
        <v>119</v>
      </c>
      <c r="K26" s="286">
        <v>62.1</v>
      </c>
      <c r="L26" s="190">
        <v>699</v>
      </c>
      <c r="M26" s="353">
        <v>100</v>
      </c>
      <c r="N26" s="149" t="s">
        <v>453</v>
      </c>
      <c r="O26" s="286">
        <v>80.599999999999994</v>
      </c>
      <c r="P26" s="190">
        <v>664</v>
      </c>
      <c r="Q26" s="353">
        <v>100</v>
      </c>
    </row>
    <row r="27" spans="1:17" s="381" customFormat="1" x14ac:dyDescent="0.25">
      <c r="A27" s="149" t="s">
        <v>45</v>
      </c>
      <c r="B27" s="149" t="s">
        <v>302</v>
      </c>
      <c r="C27" s="286">
        <v>24.1</v>
      </c>
      <c r="D27" s="190">
        <v>812</v>
      </c>
      <c r="E27" s="353" t="s">
        <v>141</v>
      </c>
      <c r="F27" s="149" t="s">
        <v>44</v>
      </c>
      <c r="G27" s="286">
        <v>16.399999999999999</v>
      </c>
      <c r="H27" s="190">
        <v>529</v>
      </c>
      <c r="I27" s="353">
        <v>57.699999999999996</v>
      </c>
      <c r="J27" s="149" t="s">
        <v>119</v>
      </c>
      <c r="K27" s="286">
        <v>75.599999999999994</v>
      </c>
      <c r="L27" s="190">
        <v>361</v>
      </c>
      <c r="M27" s="353">
        <v>41.7</v>
      </c>
      <c r="N27" s="149" t="s">
        <v>453</v>
      </c>
      <c r="O27" s="286">
        <v>80.599999999999994</v>
      </c>
      <c r="P27" s="190">
        <v>304</v>
      </c>
      <c r="Q27" s="353">
        <v>33.299999999999997</v>
      </c>
    </row>
    <row r="28" spans="1:17" s="381" customFormat="1" x14ac:dyDescent="0.25">
      <c r="A28" s="149" t="s">
        <v>45</v>
      </c>
      <c r="B28" s="149" t="s">
        <v>292</v>
      </c>
      <c r="C28" s="286">
        <v>2.8</v>
      </c>
      <c r="D28" s="190">
        <v>466</v>
      </c>
      <c r="E28" s="353" t="s">
        <v>141</v>
      </c>
      <c r="F28" s="149" t="s">
        <v>44</v>
      </c>
      <c r="G28" s="286">
        <v>6.8</v>
      </c>
      <c r="H28" s="190">
        <v>528</v>
      </c>
      <c r="I28" s="353">
        <v>87.5</v>
      </c>
      <c r="J28" s="149" t="s">
        <v>119</v>
      </c>
      <c r="K28" s="286">
        <v>67.900000000000006</v>
      </c>
      <c r="L28" s="190">
        <v>517</v>
      </c>
      <c r="M28" s="353">
        <v>100</v>
      </c>
      <c r="N28" s="149" t="s">
        <v>453</v>
      </c>
      <c r="O28" s="286">
        <v>79.3</v>
      </c>
      <c r="P28" s="190">
        <v>483</v>
      </c>
      <c r="Q28" s="353">
        <v>91.7</v>
      </c>
    </row>
    <row r="29" spans="1:17" s="381" customFormat="1" x14ac:dyDescent="0.25">
      <c r="A29" s="149" t="s">
        <v>45</v>
      </c>
      <c r="B29" s="149" t="s">
        <v>304</v>
      </c>
      <c r="C29" s="286">
        <v>10.5</v>
      </c>
      <c r="D29" s="190">
        <v>778</v>
      </c>
      <c r="E29" s="353" t="s">
        <v>141</v>
      </c>
      <c r="F29" s="149" t="s">
        <v>44</v>
      </c>
      <c r="G29" s="286">
        <v>14.8</v>
      </c>
      <c r="H29" s="190">
        <v>512</v>
      </c>
      <c r="I29" s="353">
        <v>53.800000000000004</v>
      </c>
      <c r="J29" s="149" t="s">
        <v>119</v>
      </c>
      <c r="K29" s="286">
        <v>67.400000000000006</v>
      </c>
      <c r="L29" s="190">
        <v>144</v>
      </c>
      <c r="M29" s="353">
        <v>12</v>
      </c>
      <c r="N29" s="149" t="s">
        <v>453</v>
      </c>
      <c r="O29" s="286">
        <v>87.6</v>
      </c>
      <c r="P29" s="190">
        <v>137</v>
      </c>
      <c r="Q29" s="353">
        <v>12</v>
      </c>
    </row>
    <row r="30" spans="1:17" s="381" customFormat="1" x14ac:dyDescent="0.25">
      <c r="A30" s="149" t="s">
        <v>45</v>
      </c>
      <c r="B30" s="149" t="s">
        <v>306</v>
      </c>
      <c r="C30" s="286">
        <v>2.2000000000000002</v>
      </c>
      <c r="D30" s="190">
        <v>650</v>
      </c>
      <c r="E30" s="353" t="s">
        <v>141</v>
      </c>
      <c r="F30" s="149" t="s">
        <v>44</v>
      </c>
      <c r="G30" s="286">
        <v>4.0999999999999996</v>
      </c>
      <c r="H30" s="190">
        <v>683</v>
      </c>
      <c r="I30" s="353">
        <v>63.6</v>
      </c>
      <c r="J30" s="149" t="s">
        <v>119</v>
      </c>
      <c r="K30" s="286">
        <v>57.2</v>
      </c>
      <c r="L30" s="190">
        <v>979</v>
      </c>
      <c r="M30" s="353">
        <v>100</v>
      </c>
      <c r="N30" s="149" t="s">
        <v>453</v>
      </c>
      <c r="O30" s="286">
        <v>70.8</v>
      </c>
      <c r="P30" s="190">
        <v>941</v>
      </c>
      <c r="Q30" s="353">
        <v>97</v>
      </c>
    </row>
    <row r="31" spans="1:17" s="59" customFormat="1" ht="14.25" x14ac:dyDescent="0.2">
      <c r="E31" s="199"/>
      <c r="F31" s="199"/>
      <c r="G31" s="102"/>
      <c r="H31" s="102"/>
      <c r="I31" s="102"/>
      <c r="J31" s="102"/>
    </row>
    <row r="32" spans="1:17" s="59" customFormat="1" ht="14.25" x14ac:dyDescent="0.2">
      <c r="E32" s="199"/>
      <c r="F32" s="199"/>
      <c r="G32" s="102"/>
      <c r="H32" s="102"/>
      <c r="I32" s="102"/>
      <c r="J32" s="102"/>
    </row>
    <row r="33" spans="5:6" s="59" customFormat="1" ht="14.25" x14ac:dyDescent="0.2">
      <c r="E33" s="199"/>
      <c r="F33" s="199"/>
    </row>
    <row r="34" spans="5:6" s="59" customFormat="1" ht="14.25" x14ac:dyDescent="0.2">
      <c r="E34" s="199"/>
      <c r="F34" s="199"/>
    </row>
    <row r="35" spans="5:6" s="59" customFormat="1" ht="14.25" x14ac:dyDescent="0.2">
      <c r="E35" s="199"/>
      <c r="F35" s="199"/>
    </row>
    <row r="36" spans="5:6" s="59" customFormat="1" ht="14.25" x14ac:dyDescent="0.2">
      <c r="E36" s="199"/>
      <c r="F36" s="199"/>
    </row>
    <row r="37" spans="5:6" s="59" customFormat="1" ht="14.25" x14ac:dyDescent="0.2">
      <c r="E37" s="199"/>
      <c r="F37" s="199"/>
    </row>
    <row r="38" spans="5:6" s="59" customFormat="1" ht="14.25" x14ac:dyDescent="0.2">
      <c r="E38" s="199"/>
      <c r="F38" s="199"/>
    </row>
    <row r="39" spans="5:6" s="59" customFormat="1" ht="14.25" x14ac:dyDescent="0.2">
      <c r="E39" s="199"/>
      <c r="F39" s="199"/>
    </row>
    <row r="40" spans="5:6" s="59" customFormat="1" ht="14.25" x14ac:dyDescent="0.2">
      <c r="E40" s="199"/>
      <c r="F40" s="199"/>
    </row>
    <row r="41" spans="5:6" s="59" customFormat="1" ht="14.25" x14ac:dyDescent="0.2">
      <c r="E41" s="199"/>
      <c r="F41" s="199"/>
    </row>
    <row r="65" spans="6:12" x14ac:dyDescent="0.25">
      <c r="F65" s="388"/>
      <c r="G65" s="381"/>
      <c r="H65" s="381"/>
      <c r="I65" s="381"/>
      <c r="J65" s="381"/>
      <c r="K65" s="381"/>
      <c r="L65" s="381"/>
    </row>
    <row r="66" spans="6:12" x14ac:dyDescent="0.25">
      <c r="F66" s="388"/>
      <c r="G66" s="381"/>
      <c r="H66" s="381"/>
      <c r="I66" s="381"/>
      <c r="J66" s="381"/>
      <c r="K66" s="381"/>
      <c r="L66" s="381"/>
    </row>
    <row r="67" spans="6:12" x14ac:dyDescent="0.25">
      <c r="F67" s="388"/>
      <c r="G67" s="381"/>
      <c r="H67" s="381"/>
      <c r="I67" s="381"/>
      <c r="J67" s="381"/>
      <c r="K67" s="381"/>
      <c r="L67" s="381"/>
    </row>
    <row r="68" spans="6:12" x14ac:dyDescent="0.25">
      <c r="F68" s="388"/>
      <c r="G68" s="381"/>
      <c r="H68" s="381"/>
      <c r="I68" s="381"/>
      <c r="J68" s="381"/>
      <c r="K68" s="381"/>
      <c r="L68" s="381"/>
    </row>
    <row r="69" spans="6:12" x14ac:dyDescent="0.25">
      <c r="F69" s="388"/>
      <c r="G69" s="381"/>
      <c r="H69" s="381"/>
      <c r="I69" s="381"/>
      <c r="J69" s="381"/>
      <c r="K69" s="381"/>
      <c r="L69" s="381"/>
    </row>
    <row r="70" spans="6:12" x14ac:dyDescent="0.25">
      <c r="F70" s="388"/>
      <c r="G70" s="381"/>
      <c r="H70" s="381"/>
      <c r="I70" s="381"/>
      <c r="J70" s="381"/>
      <c r="K70" s="381"/>
      <c r="L70" s="381"/>
    </row>
    <row r="71" spans="6:12" x14ac:dyDescent="0.25">
      <c r="F71" s="388"/>
      <c r="G71" s="381"/>
      <c r="H71" s="381"/>
      <c r="I71" s="381"/>
      <c r="J71" s="381"/>
      <c r="K71" s="381"/>
      <c r="L71" s="381"/>
    </row>
    <row r="72" spans="6:12" x14ac:dyDescent="0.25">
      <c r="F72" s="388"/>
      <c r="G72" s="381"/>
      <c r="H72" s="381"/>
      <c r="I72" s="381"/>
      <c r="J72" s="381"/>
      <c r="K72" s="381"/>
      <c r="L72" s="381"/>
    </row>
    <row r="73" spans="6:12" x14ac:dyDescent="0.25">
      <c r="F73" s="388"/>
      <c r="G73" s="381"/>
      <c r="H73" s="381"/>
      <c r="I73" s="381"/>
      <c r="J73" s="381"/>
      <c r="K73" s="381"/>
      <c r="L73" s="381"/>
    </row>
    <row r="74" spans="6:12" x14ac:dyDescent="0.25">
      <c r="F74" s="381"/>
      <c r="G74" s="381"/>
      <c r="H74" s="381"/>
      <c r="I74" s="381"/>
      <c r="J74" s="381"/>
      <c r="K74" s="381"/>
      <c r="L74" s="381"/>
    </row>
    <row r="75" spans="6:12" x14ac:dyDescent="0.25">
      <c r="F75" s="381"/>
      <c r="G75" s="381"/>
      <c r="H75" s="381"/>
      <c r="I75" s="381"/>
      <c r="J75" s="381"/>
      <c r="K75" s="381"/>
      <c r="L75" s="381"/>
    </row>
    <row r="76" spans="6:12" x14ac:dyDescent="0.25">
      <c r="F76" s="381"/>
      <c r="G76" s="381"/>
      <c r="H76" s="381"/>
      <c r="I76" s="381"/>
      <c r="J76" s="381"/>
      <c r="K76" s="381"/>
      <c r="L76" s="381"/>
    </row>
    <row r="77" spans="6:12" x14ac:dyDescent="0.25">
      <c r="F77" s="381"/>
      <c r="G77" s="381"/>
      <c r="H77" s="381"/>
      <c r="I77" s="381"/>
      <c r="J77" s="381"/>
      <c r="K77" s="381"/>
      <c r="L77" s="381"/>
    </row>
    <row r="78" spans="6:12" x14ac:dyDescent="0.25">
      <c r="F78" s="381"/>
      <c r="G78" s="381"/>
      <c r="H78" s="381"/>
      <c r="I78" s="381"/>
      <c r="J78" s="381"/>
      <c r="K78" s="381"/>
      <c r="L78" s="381"/>
    </row>
    <row r="79" spans="6:12" x14ac:dyDescent="0.25">
      <c r="F79" s="381"/>
      <c r="G79" s="381"/>
      <c r="H79" s="381"/>
      <c r="I79" s="381"/>
      <c r="J79" s="381"/>
      <c r="K79" s="381"/>
      <c r="L79" s="381"/>
    </row>
    <row r="80" spans="6:12" x14ac:dyDescent="0.25">
      <c r="F80" s="381"/>
      <c r="G80" s="381"/>
      <c r="H80" s="381"/>
      <c r="I80" s="381"/>
      <c r="J80" s="381"/>
      <c r="K80" s="381"/>
      <c r="L80" s="381"/>
    </row>
    <row r="81" spans="1:15" x14ac:dyDescent="0.25">
      <c r="F81" s="381"/>
      <c r="G81" s="381"/>
      <c r="H81" s="381"/>
      <c r="I81" s="381"/>
      <c r="J81" s="381"/>
      <c r="K81" s="381"/>
      <c r="L81" s="381"/>
    </row>
    <row r="82" spans="1:15" x14ac:dyDescent="0.25">
      <c r="F82" s="381"/>
      <c r="G82" s="381"/>
      <c r="H82" s="381"/>
      <c r="I82" s="381"/>
      <c r="J82" s="381"/>
      <c r="K82" s="381"/>
      <c r="L82" s="381"/>
    </row>
    <row r="83" spans="1:15" x14ac:dyDescent="0.25">
      <c r="F83" s="381"/>
      <c r="G83" s="381"/>
      <c r="H83" s="381"/>
      <c r="I83" s="381"/>
      <c r="J83" s="381"/>
      <c r="K83" s="381"/>
      <c r="L83" s="381"/>
    </row>
    <row r="84" spans="1:15" x14ac:dyDescent="0.25">
      <c r="F84" s="381"/>
      <c r="G84" s="381"/>
      <c r="H84" s="381"/>
      <c r="I84" s="381"/>
      <c r="J84" s="381"/>
      <c r="K84" s="381"/>
      <c r="L84" s="381"/>
    </row>
    <row r="85" spans="1:15" x14ac:dyDescent="0.25">
      <c r="F85" s="381"/>
      <c r="G85" s="381"/>
      <c r="H85" s="381"/>
      <c r="I85" s="381"/>
      <c r="J85" s="381"/>
      <c r="K85" s="381"/>
      <c r="L85" s="381"/>
    </row>
    <row r="86" spans="1:15" x14ac:dyDescent="0.25">
      <c r="F86" s="381"/>
      <c r="G86" s="381"/>
      <c r="H86" s="381"/>
      <c r="I86" s="381"/>
      <c r="J86" s="381"/>
      <c r="K86" s="381"/>
      <c r="L86" s="381"/>
    </row>
    <row r="87" spans="1:15" x14ac:dyDescent="0.25">
      <c r="F87" s="381"/>
      <c r="G87" s="381"/>
      <c r="H87" s="381"/>
      <c r="I87" s="381"/>
      <c r="J87" s="381"/>
      <c r="K87" s="381"/>
      <c r="L87" s="381"/>
    </row>
    <row r="88" spans="1:15" x14ac:dyDescent="0.25">
      <c r="F88" s="381"/>
      <c r="G88" s="381"/>
      <c r="H88" s="381"/>
      <c r="I88" s="381"/>
      <c r="J88" s="381"/>
      <c r="K88" s="381"/>
      <c r="L88" s="381"/>
    </row>
    <row r="89" spans="1:15" x14ac:dyDescent="0.25">
      <c r="F89" s="381"/>
      <c r="G89" s="381"/>
      <c r="H89" s="381"/>
      <c r="I89" s="381"/>
      <c r="J89" s="381"/>
      <c r="K89" s="381"/>
      <c r="L89" s="381"/>
    </row>
    <row r="90" spans="1:15" x14ac:dyDescent="0.25">
      <c r="F90" s="381"/>
      <c r="G90" s="381"/>
      <c r="H90" s="381"/>
      <c r="I90" s="381"/>
      <c r="J90" s="381"/>
      <c r="K90" s="381"/>
      <c r="L90" s="381"/>
    </row>
    <row r="91" spans="1:15" x14ac:dyDescent="0.25">
      <c r="F91" s="381"/>
      <c r="G91" s="381"/>
      <c r="H91" s="381"/>
      <c r="I91" s="381"/>
      <c r="J91" s="381"/>
      <c r="K91" s="381"/>
      <c r="L91" s="381"/>
    </row>
    <row r="92" spans="1:15" x14ac:dyDescent="0.25">
      <c r="F92" s="381"/>
      <c r="G92" s="381"/>
      <c r="H92" s="381"/>
      <c r="I92" s="381"/>
      <c r="J92" s="381"/>
      <c r="K92" s="381"/>
      <c r="L92" s="381"/>
    </row>
    <row r="93" spans="1:15" x14ac:dyDescent="0.25">
      <c r="F93" s="381"/>
      <c r="G93" s="381"/>
      <c r="H93" s="381"/>
      <c r="I93" s="381"/>
      <c r="J93" s="381"/>
      <c r="K93" s="381"/>
      <c r="L93" s="381"/>
    </row>
    <row r="94" spans="1:15" x14ac:dyDescent="0.25">
      <c r="F94" s="381"/>
      <c r="G94" s="381"/>
      <c r="H94" s="381"/>
      <c r="I94" s="381"/>
      <c r="J94" s="381"/>
      <c r="K94" s="381"/>
      <c r="L94" s="381"/>
    </row>
    <row r="95" spans="1:15" x14ac:dyDescent="0.25">
      <c r="F95" s="381"/>
      <c r="G95" s="381"/>
      <c r="H95" s="381"/>
      <c r="I95" s="381"/>
      <c r="J95" s="381"/>
      <c r="K95" s="381"/>
      <c r="L95" s="381"/>
    </row>
    <row r="96" spans="1:15" x14ac:dyDescent="0.25">
      <c r="A96" s="381"/>
      <c r="B96" s="381"/>
      <c r="C96" s="381"/>
      <c r="D96" s="381"/>
      <c r="E96" s="381"/>
      <c r="F96" s="381"/>
      <c r="G96" s="381"/>
      <c r="H96" s="386"/>
      <c r="I96" s="381"/>
      <c r="J96" s="381"/>
      <c r="K96" s="381"/>
      <c r="L96" s="381"/>
      <c r="M96" s="381"/>
      <c r="N96" s="381"/>
      <c r="O96" s="381"/>
    </row>
    <row r="97" spans="1:15" x14ac:dyDescent="0.25">
      <c r="A97" s="381"/>
      <c r="B97" s="381"/>
      <c r="C97" s="381"/>
      <c r="D97" s="381"/>
      <c r="E97" s="381"/>
      <c r="F97" s="381"/>
      <c r="G97" s="381"/>
      <c r="H97" s="386"/>
      <c r="I97" s="381"/>
      <c r="J97" s="381"/>
      <c r="K97" s="381"/>
      <c r="L97" s="381"/>
      <c r="M97" s="381"/>
      <c r="N97" s="381"/>
      <c r="O97" s="381"/>
    </row>
    <row r="98" spans="1:15" x14ac:dyDescent="0.25">
      <c r="A98" s="381"/>
      <c r="B98" s="381"/>
      <c r="C98" s="381"/>
      <c r="D98" s="381"/>
      <c r="E98" s="381"/>
      <c r="F98" s="381"/>
      <c r="G98" s="381"/>
      <c r="H98" s="384"/>
      <c r="I98" s="381"/>
      <c r="J98" s="381"/>
      <c r="K98" s="381"/>
      <c r="L98" s="381"/>
      <c r="M98" s="381"/>
      <c r="N98" s="381"/>
      <c r="O98" s="381"/>
    </row>
    <row r="99" spans="1:15" x14ac:dyDescent="0.25">
      <c r="A99" s="381"/>
      <c r="B99" s="381"/>
      <c r="C99" s="381"/>
      <c r="D99" s="381"/>
      <c r="E99" s="381"/>
      <c r="F99" s="381"/>
      <c r="G99" s="381"/>
      <c r="H99" s="384"/>
      <c r="I99" s="381"/>
      <c r="J99" s="381"/>
      <c r="K99" s="381"/>
      <c r="L99" s="381"/>
      <c r="M99" s="381"/>
      <c r="N99" s="381"/>
      <c r="O99" s="381"/>
    </row>
    <row r="100" spans="1:15" x14ac:dyDescent="0.25">
      <c r="A100" s="381"/>
      <c r="B100" s="381"/>
      <c r="C100" s="381"/>
      <c r="D100" s="381"/>
      <c r="E100" s="381"/>
      <c r="F100" s="381"/>
      <c r="G100" s="381"/>
      <c r="H100" s="384"/>
      <c r="I100" s="381"/>
      <c r="J100" s="381"/>
      <c r="K100" s="381"/>
      <c r="L100" s="381"/>
      <c r="M100" s="381"/>
      <c r="N100" s="381"/>
      <c r="O100" s="381"/>
    </row>
  </sheetData>
  <sortState ref="A64:E107">
    <sortCondition ref="A64:A107"/>
    <sortCondition ref="B64:B107"/>
  </sortState>
  <mergeCells count="5">
    <mergeCell ref="B13:H13"/>
    <mergeCell ref="B14:H14"/>
    <mergeCell ref="B15:H15"/>
    <mergeCell ref="B16:H16"/>
    <mergeCell ref="A6:G6"/>
  </mergeCells>
  <hyperlinks>
    <hyperlink ref="E9" location="List!A40" display="Return to list"/>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AFAF"/>
  </sheetPr>
  <dimension ref="A1:W120"/>
  <sheetViews>
    <sheetView showGridLines="0" workbookViewId="0">
      <selection activeCell="A6" sqref="A6:B6"/>
    </sheetView>
  </sheetViews>
  <sheetFormatPr defaultRowHeight="15" x14ac:dyDescent="0.25"/>
  <cols>
    <col min="1" max="1" width="39" style="451" customWidth="1"/>
    <col min="2" max="2" width="35.28515625" style="451" customWidth="1"/>
    <col min="3" max="3" width="11.5703125" style="451" bestFit="1" customWidth="1"/>
    <col min="4" max="6" width="9.5703125" style="451" customWidth="1"/>
    <col min="7" max="7" width="13.85546875" style="451" customWidth="1"/>
    <col min="8" max="8" width="12.7109375" style="451" customWidth="1"/>
    <col min="9" max="9" width="14.5703125" style="451" bestFit="1" customWidth="1"/>
    <col min="10" max="10" width="14.5703125" style="451" customWidth="1"/>
    <col min="11" max="11" width="13" style="451" customWidth="1"/>
    <col min="12" max="12" width="35.28515625" style="451" customWidth="1"/>
    <col min="13" max="13" width="11.5703125" style="451" bestFit="1" customWidth="1"/>
    <col min="14" max="18" width="9.5703125" style="451" customWidth="1"/>
    <col min="19" max="19" width="14.5703125" style="451" bestFit="1" customWidth="1"/>
    <col min="20" max="20" width="14.5703125" style="451" customWidth="1"/>
    <col min="21" max="21" width="14.5703125" style="451" bestFit="1" customWidth="1"/>
    <col min="22" max="22" width="14.5703125" style="451" customWidth="1"/>
    <col min="23" max="23" width="21.140625" style="451" customWidth="1"/>
    <col min="24" max="24" width="15.7109375" style="451" bestFit="1" customWidth="1"/>
    <col min="25" max="16384" width="9.140625" style="451"/>
  </cols>
  <sheetData>
    <row r="1" spans="1:11" s="383" customFormat="1" ht="22.5" customHeight="1" x14ac:dyDescent="0.2">
      <c r="A1" s="71"/>
      <c r="B1" s="71"/>
      <c r="C1" s="71"/>
      <c r="D1" s="71"/>
      <c r="E1" s="71"/>
      <c r="F1" s="71"/>
      <c r="G1" s="346"/>
      <c r="H1" s="403"/>
      <c r="I1" s="346"/>
      <c r="J1" s="346"/>
      <c r="K1" s="346"/>
    </row>
    <row r="2" spans="1:11" s="383" customFormat="1" ht="14.25" x14ac:dyDescent="0.2">
      <c r="A2" s="71"/>
      <c r="B2" s="71"/>
      <c r="C2" s="71"/>
      <c r="D2" s="71"/>
      <c r="E2" s="71"/>
      <c r="F2" s="71"/>
      <c r="G2" s="346"/>
      <c r="H2" s="403"/>
      <c r="I2" s="346"/>
      <c r="J2" s="346"/>
      <c r="K2" s="346"/>
    </row>
    <row r="3" spans="1:11" s="383" customFormat="1" ht="14.25" x14ac:dyDescent="0.2">
      <c r="A3" s="71"/>
      <c r="B3" s="71"/>
      <c r="C3" s="71"/>
      <c r="D3" s="71"/>
      <c r="E3" s="71"/>
      <c r="F3" s="71"/>
      <c r="G3" s="346"/>
      <c r="H3" s="403"/>
      <c r="I3" s="346"/>
      <c r="J3" s="346"/>
      <c r="K3" s="346"/>
    </row>
    <row r="4" spans="1:11" s="383" customFormat="1" ht="14.25" x14ac:dyDescent="0.2">
      <c r="A4" s="71"/>
      <c r="B4" s="71"/>
      <c r="C4" s="71"/>
      <c r="D4" s="71"/>
      <c r="E4" s="71"/>
      <c r="F4" s="71"/>
      <c r="G4" s="346"/>
      <c r="H4" s="403"/>
      <c r="I4" s="346"/>
      <c r="J4" s="346"/>
      <c r="K4" s="346"/>
    </row>
    <row r="5" spans="1:11" s="383" customFormat="1" ht="12" customHeight="1" x14ac:dyDescent="0.2">
      <c r="A5" s="71"/>
      <c r="B5" s="71"/>
      <c r="C5" s="71"/>
      <c r="D5" s="71"/>
      <c r="E5" s="71"/>
      <c r="F5" s="71"/>
      <c r="G5" s="346"/>
      <c r="H5" s="403"/>
      <c r="I5" s="346"/>
      <c r="J5" s="346"/>
      <c r="K5" s="346"/>
    </row>
    <row r="6" spans="1:11" s="507" customFormat="1" ht="33.75" customHeight="1" x14ac:dyDescent="0.25">
      <c r="A6" s="967" t="s">
        <v>690</v>
      </c>
      <c r="B6" s="984"/>
    </row>
    <row r="7" spans="1:11" s="507" customFormat="1" ht="26.25" customHeight="1" x14ac:dyDescent="0.25">
      <c r="A7" s="1014" t="s">
        <v>103</v>
      </c>
      <c r="B7" s="1014"/>
      <c r="C7" s="1014"/>
      <c r="D7" s="1014"/>
      <c r="E7" s="1014"/>
      <c r="F7" s="1014"/>
      <c r="G7" s="1014"/>
      <c r="H7" s="1014"/>
    </row>
    <row r="8" spans="1:11" s="507" customFormat="1" x14ac:dyDescent="0.25">
      <c r="A8" s="969" t="s">
        <v>913</v>
      </c>
      <c r="B8" s="969"/>
    </row>
    <row r="9" spans="1:11" s="507" customFormat="1" x14ac:dyDescent="0.25">
      <c r="A9" s="969" t="s">
        <v>601</v>
      </c>
      <c r="B9" s="969"/>
    </row>
    <row r="10" spans="1:11" s="507" customFormat="1" ht="14.25" customHeight="1" x14ac:dyDescent="0.25">
      <c r="A10" s="970" t="s">
        <v>602</v>
      </c>
      <c r="B10" s="970"/>
      <c r="C10" s="970"/>
      <c r="D10" s="970"/>
      <c r="E10" s="965" t="s">
        <v>286</v>
      </c>
      <c r="F10" s="965"/>
    </row>
    <row r="11" spans="1:11" s="507" customFormat="1" x14ac:dyDescent="0.25">
      <c r="A11" s="972" t="s">
        <v>603</v>
      </c>
      <c r="B11" s="972"/>
    </row>
    <row r="12" spans="1:11" s="507" customFormat="1" ht="14.25" customHeight="1" x14ac:dyDescent="0.25">
      <c r="A12" s="973" t="s">
        <v>691</v>
      </c>
      <c r="B12" s="973"/>
      <c r="C12" s="973"/>
      <c r="D12" s="973"/>
      <c r="E12" s="973"/>
      <c r="F12" s="973"/>
      <c r="G12" s="973"/>
      <c r="H12" s="973"/>
    </row>
    <row r="13" spans="1:11" s="507" customFormat="1" ht="14.25" customHeight="1" x14ac:dyDescent="0.25">
      <c r="A13" s="973" t="s">
        <v>692</v>
      </c>
      <c r="B13" s="973"/>
      <c r="C13" s="973"/>
      <c r="D13" s="973"/>
      <c r="E13" s="973"/>
      <c r="F13" s="973"/>
      <c r="G13" s="973"/>
    </row>
    <row r="14" spans="1:11" s="507" customFormat="1" x14ac:dyDescent="0.25">
      <c r="A14" s="969"/>
      <c r="B14" s="969"/>
    </row>
    <row r="15" spans="1:11" s="507" customFormat="1" ht="14.25" customHeight="1" x14ac:dyDescent="0.25">
      <c r="A15" s="1029" t="s">
        <v>860</v>
      </c>
      <c r="B15" s="1029"/>
      <c r="C15" s="1029"/>
      <c r="D15" s="1029"/>
      <c r="E15" s="1029"/>
      <c r="F15" s="1029"/>
      <c r="G15" s="1029"/>
      <c r="H15" s="1029"/>
      <c r="I15" s="1029"/>
    </row>
    <row r="16" spans="1:11" s="507" customFormat="1" ht="31.5" customHeight="1" x14ac:dyDescent="0.25">
      <c r="A16" s="990" t="s">
        <v>925</v>
      </c>
      <c r="B16" s="990"/>
    </row>
    <row r="17" spans="1:23" s="507" customFormat="1" ht="15" customHeight="1" x14ac:dyDescent="0.25">
      <c r="A17" s="988" t="s">
        <v>632</v>
      </c>
      <c r="B17" s="988"/>
      <c r="C17" s="988"/>
      <c r="D17" s="988"/>
      <c r="E17" s="988"/>
      <c r="F17" s="988"/>
      <c r="G17" s="988"/>
      <c r="H17" s="988"/>
      <c r="I17" s="988"/>
    </row>
    <row r="18" spans="1:23" s="507" customFormat="1" ht="15" customHeight="1" x14ac:dyDescent="0.25">
      <c r="A18" s="1009" t="s">
        <v>633</v>
      </c>
      <c r="B18" s="1009"/>
      <c r="C18" s="1009"/>
      <c r="D18" s="1009"/>
      <c r="E18" s="1009"/>
      <c r="F18" s="1009"/>
      <c r="G18" s="1009"/>
      <c r="H18" s="1009"/>
    </row>
    <row r="19" spans="1:23" s="507" customFormat="1" ht="15" customHeight="1" x14ac:dyDescent="0.25">
      <c r="A19" s="513"/>
      <c r="B19" s="513"/>
    </row>
    <row r="20" spans="1:23" s="429" customFormat="1" ht="12" customHeight="1" x14ac:dyDescent="0.2">
      <c r="A20" s="428" t="s">
        <v>693</v>
      </c>
    </row>
    <row r="21" spans="1:23" s="429" customFormat="1" ht="12" customHeight="1" x14ac:dyDescent="0.2">
      <c r="A21" s="428" t="s">
        <v>694</v>
      </c>
    </row>
    <row r="22" spans="1:23" s="429" customFormat="1" ht="12" customHeight="1" x14ac:dyDescent="0.2">
      <c r="A22" s="428" t="s">
        <v>636</v>
      </c>
    </row>
    <row r="23" spans="1:23" s="429" customFormat="1" ht="12" customHeight="1" x14ac:dyDescent="0.2">
      <c r="A23" s="428" t="s">
        <v>610</v>
      </c>
    </row>
    <row r="24" spans="1:23" s="383" customFormat="1" ht="14.25" x14ac:dyDescent="0.2">
      <c r="A24" s="71"/>
      <c r="B24" s="71"/>
      <c r="C24" s="71"/>
      <c r="D24" s="71"/>
      <c r="E24" s="71"/>
      <c r="F24" s="71"/>
      <c r="G24" s="346"/>
      <c r="H24" s="403"/>
      <c r="I24" s="346"/>
      <c r="J24" s="616"/>
      <c r="K24" s="346"/>
      <c r="L24" s="384"/>
      <c r="M24" s="384"/>
      <c r="N24" s="384"/>
      <c r="O24" s="384"/>
      <c r="P24" s="384"/>
      <c r="Q24" s="384"/>
      <c r="R24" s="384"/>
      <c r="S24" s="384"/>
      <c r="T24" s="384"/>
      <c r="U24" s="384"/>
      <c r="V24" s="384"/>
      <c r="W24" s="384"/>
    </row>
    <row r="25" spans="1:23" s="181" customFormat="1" ht="30" x14ac:dyDescent="0.25">
      <c r="A25" s="169" t="s">
        <v>4</v>
      </c>
      <c r="B25" s="169" t="s">
        <v>43</v>
      </c>
      <c r="C25" s="169" t="s">
        <v>12</v>
      </c>
      <c r="D25" s="170" t="s">
        <v>21</v>
      </c>
      <c r="E25" s="992" t="s">
        <v>22</v>
      </c>
      <c r="F25" s="992"/>
      <c r="G25" s="992" t="s">
        <v>23</v>
      </c>
      <c r="H25" s="992"/>
      <c r="I25" s="171" t="s">
        <v>24</v>
      </c>
      <c r="J25" s="171" t="s">
        <v>37</v>
      </c>
      <c r="K25" s="169" t="s">
        <v>4</v>
      </c>
      <c r="L25" s="169" t="s">
        <v>43</v>
      </c>
      <c r="M25" s="169" t="s">
        <v>12</v>
      </c>
      <c r="N25" s="170" t="s">
        <v>21</v>
      </c>
      <c r="O25" s="992" t="s">
        <v>22</v>
      </c>
      <c r="P25" s="992"/>
      <c r="Q25" s="992" t="s">
        <v>23</v>
      </c>
      <c r="R25" s="992"/>
      <c r="S25" s="171" t="s">
        <v>24</v>
      </c>
      <c r="T25" s="171" t="s">
        <v>37</v>
      </c>
    </row>
    <row r="26" spans="1:23" ht="15.75" x14ac:dyDescent="0.25">
      <c r="A26" s="779" t="s">
        <v>46</v>
      </c>
      <c r="B26" s="629" t="s">
        <v>27</v>
      </c>
      <c r="C26" s="629" t="s">
        <v>31</v>
      </c>
      <c r="D26" s="732">
        <v>772.7</v>
      </c>
      <c r="E26" s="780">
        <v>769.5</v>
      </c>
      <c r="F26" s="631">
        <f t="shared" ref="F26:F31" si="0">D26-E26</f>
        <v>3.2000000000000455</v>
      </c>
      <c r="G26" s="780">
        <v>776</v>
      </c>
      <c r="H26" s="631">
        <f t="shared" ref="H26:H31" si="1">G26-D26</f>
        <v>3.2999999999999545</v>
      </c>
      <c r="I26" s="781">
        <v>27745988</v>
      </c>
      <c r="J26" s="782">
        <v>213851</v>
      </c>
      <c r="K26" s="779" t="s">
        <v>46</v>
      </c>
      <c r="L26" s="629" t="s">
        <v>288</v>
      </c>
      <c r="M26" s="629" t="s">
        <v>31</v>
      </c>
      <c r="N26" s="732">
        <v>402.3</v>
      </c>
      <c r="O26" s="780">
        <v>366.9</v>
      </c>
      <c r="P26" s="631">
        <f t="shared" ref="P26:P31" si="2">N26-O26</f>
        <v>35.400000000000034</v>
      </c>
      <c r="Q26" s="780">
        <v>440.1</v>
      </c>
      <c r="R26" s="631">
        <f t="shared" ref="R26:R31" si="3">Q26-N26</f>
        <v>37.800000000000011</v>
      </c>
      <c r="S26" s="781">
        <v>111359</v>
      </c>
      <c r="T26" s="782">
        <v>483</v>
      </c>
    </row>
    <row r="27" spans="1:23" ht="15.75" x14ac:dyDescent="0.25">
      <c r="A27" s="779" t="s">
        <v>45</v>
      </c>
      <c r="B27" s="629" t="s">
        <v>27</v>
      </c>
      <c r="C27" s="629" t="s">
        <v>31</v>
      </c>
      <c r="D27" s="732">
        <v>767.4</v>
      </c>
      <c r="E27" s="780">
        <v>764.1</v>
      </c>
      <c r="F27" s="631">
        <f t="shared" si="0"/>
        <v>3.2999999999999545</v>
      </c>
      <c r="G27" s="780">
        <v>770.7</v>
      </c>
      <c r="H27" s="631">
        <f t="shared" si="1"/>
        <v>3.3000000000000682</v>
      </c>
      <c r="I27" s="781">
        <v>27745988</v>
      </c>
      <c r="J27" s="782">
        <v>211173</v>
      </c>
      <c r="K27" s="779" t="s">
        <v>45</v>
      </c>
      <c r="L27" s="629" t="s">
        <v>288</v>
      </c>
      <c r="M27" s="629" t="s">
        <v>31</v>
      </c>
      <c r="N27" s="732">
        <v>366.4</v>
      </c>
      <c r="O27" s="780">
        <v>332.8</v>
      </c>
      <c r="P27" s="631">
        <f t="shared" si="2"/>
        <v>33.599999999999966</v>
      </c>
      <c r="Q27" s="780">
        <v>402.4</v>
      </c>
      <c r="R27" s="631">
        <f t="shared" si="3"/>
        <v>36</v>
      </c>
      <c r="S27" s="781">
        <v>111359</v>
      </c>
      <c r="T27" s="782">
        <v>442</v>
      </c>
    </row>
    <row r="28" spans="1:23" ht="15.75" x14ac:dyDescent="0.25">
      <c r="A28" s="779" t="s">
        <v>44</v>
      </c>
      <c r="B28" s="629" t="s">
        <v>27</v>
      </c>
      <c r="C28" s="629" t="s">
        <v>31</v>
      </c>
      <c r="D28" s="732">
        <v>799.8</v>
      </c>
      <c r="E28" s="780">
        <v>796.5</v>
      </c>
      <c r="F28" s="631">
        <f t="shared" si="0"/>
        <v>3.2999999999999545</v>
      </c>
      <c r="G28" s="780">
        <v>803.2</v>
      </c>
      <c r="H28" s="631">
        <f t="shared" si="1"/>
        <v>3.4000000000000909</v>
      </c>
      <c r="I28" s="781">
        <v>27745988</v>
      </c>
      <c r="J28" s="782">
        <v>217594</v>
      </c>
      <c r="K28" s="779" t="s">
        <v>44</v>
      </c>
      <c r="L28" s="629" t="s">
        <v>288</v>
      </c>
      <c r="M28" s="629" t="s">
        <v>31</v>
      </c>
      <c r="N28" s="732">
        <v>374</v>
      </c>
      <c r="O28" s="780">
        <v>339.9</v>
      </c>
      <c r="P28" s="631">
        <f t="shared" si="2"/>
        <v>34.100000000000023</v>
      </c>
      <c r="Q28" s="780">
        <v>410.5</v>
      </c>
      <c r="R28" s="631">
        <f t="shared" si="3"/>
        <v>36.5</v>
      </c>
      <c r="S28" s="781">
        <v>111359</v>
      </c>
      <c r="T28" s="782">
        <v>445</v>
      </c>
    </row>
    <row r="29" spans="1:23" ht="15.75" x14ac:dyDescent="0.25">
      <c r="A29" s="779" t="s">
        <v>119</v>
      </c>
      <c r="B29" s="629" t="s">
        <v>27</v>
      </c>
      <c r="C29" s="629" t="s">
        <v>31</v>
      </c>
      <c r="D29" s="732">
        <v>790.2</v>
      </c>
      <c r="E29" s="780">
        <v>786.8</v>
      </c>
      <c r="F29" s="631">
        <f t="shared" si="0"/>
        <v>3.4000000000000909</v>
      </c>
      <c r="G29" s="780">
        <v>793.5</v>
      </c>
      <c r="H29" s="631">
        <f t="shared" si="1"/>
        <v>3.2999999999999545</v>
      </c>
      <c r="I29" s="781">
        <v>27863273</v>
      </c>
      <c r="J29" s="782">
        <v>215500</v>
      </c>
      <c r="K29" s="779" t="s">
        <v>119</v>
      </c>
      <c r="L29" s="629" t="s">
        <v>288</v>
      </c>
      <c r="M29" s="629" t="s">
        <v>31</v>
      </c>
      <c r="N29" s="732">
        <v>394.8</v>
      </c>
      <c r="O29" s="780">
        <v>359.7</v>
      </c>
      <c r="P29" s="631">
        <f t="shared" si="2"/>
        <v>35.100000000000023</v>
      </c>
      <c r="Q29" s="780">
        <v>432.5</v>
      </c>
      <c r="R29" s="631">
        <f t="shared" si="3"/>
        <v>37.699999999999989</v>
      </c>
      <c r="S29" s="781">
        <v>111913</v>
      </c>
      <c r="T29" s="782">
        <v>469</v>
      </c>
    </row>
    <row r="30" spans="1:23" ht="15.75" x14ac:dyDescent="0.25">
      <c r="A30" s="779" t="s">
        <v>453</v>
      </c>
      <c r="B30" s="629" t="s">
        <v>27</v>
      </c>
      <c r="C30" s="629" t="s">
        <v>31</v>
      </c>
      <c r="D30" s="732">
        <v>794</v>
      </c>
      <c r="E30" s="780">
        <v>790.7</v>
      </c>
      <c r="F30" s="631">
        <f t="shared" si="0"/>
        <v>3.2999999999999545</v>
      </c>
      <c r="G30" s="780">
        <v>797.4</v>
      </c>
      <c r="H30" s="631">
        <f t="shared" si="1"/>
        <v>3.3999999999999773</v>
      </c>
      <c r="I30" s="781">
        <v>28102532</v>
      </c>
      <c r="J30" s="782">
        <v>218058</v>
      </c>
      <c r="K30" s="779" t="s">
        <v>453</v>
      </c>
      <c r="L30" s="629" t="s">
        <v>288</v>
      </c>
      <c r="M30" s="629" t="s">
        <v>31</v>
      </c>
      <c r="N30" s="732">
        <v>388.5</v>
      </c>
      <c r="O30" s="780">
        <v>353.9</v>
      </c>
      <c r="P30" s="631">
        <f t="shared" si="2"/>
        <v>34.600000000000023</v>
      </c>
      <c r="Q30" s="780">
        <v>425.6</v>
      </c>
      <c r="R30" s="631">
        <f t="shared" si="3"/>
        <v>37.100000000000023</v>
      </c>
      <c r="S30" s="781">
        <v>112921</v>
      </c>
      <c r="T30" s="782">
        <v>468</v>
      </c>
    </row>
    <row r="31" spans="1:23" ht="15.75" x14ac:dyDescent="0.25">
      <c r="A31" s="779" t="s">
        <v>736</v>
      </c>
      <c r="B31" s="629" t="s">
        <v>27</v>
      </c>
      <c r="C31" s="629" t="s">
        <v>31</v>
      </c>
      <c r="D31" s="732">
        <v>804</v>
      </c>
      <c r="E31" s="780">
        <v>800.6</v>
      </c>
      <c r="F31" s="631">
        <f t="shared" si="0"/>
        <v>3.3999999999999773</v>
      </c>
      <c r="G31" s="780">
        <v>807.3</v>
      </c>
      <c r="H31" s="631">
        <f t="shared" si="1"/>
        <v>3.2999999999999545</v>
      </c>
      <c r="I31" s="781">
        <v>28382034</v>
      </c>
      <c r="J31" s="782">
        <v>223022</v>
      </c>
      <c r="K31" s="779" t="s">
        <v>736</v>
      </c>
      <c r="L31" s="629" t="s">
        <v>288</v>
      </c>
      <c r="M31" s="629" t="s">
        <v>31</v>
      </c>
      <c r="N31" s="732">
        <v>355.2</v>
      </c>
      <c r="O31" s="780">
        <v>322.3</v>
      </c>
      <c r="P31" s="631">
        <f t="shared" si="2"/>
        <v>32.899999999999977</v>
      </c>
      <c r="Q31" s="780">
        <v>390.6</v>
      </c>
      <c r="R31" s="631">
        <f t="shared" si="3"/>
        <v>35.400000000000034</v>
      </c>
      <c r="S31" s="781">
        <v>114174</v>
      </c>
      <c r="T31" s="782">
        <v>432</v>
      </c>
    </row>
    <row r="32" spans="1:23" ht="15.75" x14ac:dyDescent="0.25">
      <c r="A32" s="621"/>
      <c r="B32" s="621"/>
      <c r="C32" s="621"/>
      <c r="D32" s="621"/>
      <c r="E32" s="621"/>
      <c r="F32" s="621"/>
      <c r="G32" s="621"/>
      <c r="H32" s="621"/>
      <c r="I32" s="621"/>
      <c r="J32" s="621"/>
      <c r="K32" s="621"/>
      <c r="L32" s="621"/>
      <c r="M32" s="621"/>
      <c r="N32" s="621"/>
      <c r="O32" s="621"/>
      <c r="P32" s="621"/>
      <c r="Q32" s="621"/>
      <c r="R32" s="621"/>
      <c r="S32" s="621"/>
      <c r="T32" s="621"/>
    </row>
    <row r="33" spans="1:20" ht="15.75" x14ac:dyDescent="0.25">
      <c r="A33" s="779" t="s">
        <v>46</v>
      </c>
      <c r="B33" s="629" t="s">
        <v>27</v>
      </c>
      <c r="C33" s="629" t="s">
        <v>30</v>
      </c>
      <c r="D33" s="732">
        <v>778.9</v>
      </c>
      <c r="E33" s="631">
        <v>775.6</v>
      </c>
      <c r="F33" s="631">
        <f t="shared" ref="F33:F38" si="4">D33-E33</f>
        <v>3.2999999999999545</v>
      </c>
      <c r="G33" s="631">
        <v>782.2</v>
      </c>
      <c r="H33" s="631">
        <f t="shared" ref="H33:H38" si="5">G33-D33</f>
        <v>3.3000000000000682</v>
      </c>
      <c r="I33" s="632">
        <v>27958189</v>
      </c>
      <c r="J33" s="632">
        <v>216137</v>
      </c>
      <c r="K33" s="779" t="s">
        <v>46</v>
      </c>
      <c r="L33" s="629" t="s">
        <v>288</v>
      </c>
      <c r="M33" s="629" t="s">
        <v>30</v>
      </c>
      <c r="N33" s="732">
        <v>368.5</v>
      </c>
      <c r="O33" s="780">
        <v>335.1</v>
      </c>
      <c r="P33" s="631">
        <f t="shared" ref="P33:P38" si="6">N33-O33</f>
        <v>33.399999999999977</v>
      </c>
      <c r="Q33" s="780">
        <v>404.4</v>
      </c>
      <c r="R33" s="631">
        <f t="shared" ref="R33:R38" si="7">Q33-N33</f>
        <v>35.899999999999977</v>
      </c>
      <c r="S33" s="781">
        <v>114494</v>
      </c>
      <c r="T33" s="782">
        <v>454</v>
      </c>
    </row>
    <row r="34" spans="1:20" ht="15.75" x14ac:dyDescent="0.25">
      <c r="A34" s="779" t="s">
        <v>45</v>
      </c>
      <c r="B34" s="629" t="s">
        <v>27</v>
      </c>
      <c r="C34" s="629" t="s">
        <v>30</v>
      </c>
      <c r="D34" s="732">
        <v>764.3</v>
      </c>
      <c r="E34" s="780">
        <v>761.1</v>
      </c>
      <c r="F34" s="631">
        <f t="shared" si="4"/>
        <v>3.1999999999999318</v>
      </c>
      <c r="G34" s="780">
        <v>767.6</v>
      </c>
      <c r="H34" s="631">
        <f t="shared" si="5"/>
        <v>3.3000000000000682</v>
      </c>
      <c r="I34" s="781">
        <v>27958189</v>
      </c>
      <c r="J34" s="783">
        <v>211681</v>
      </c>
      <c r="K34" s="779" t="s">
        <v>45</v>
      </c>
      <c r="L34" s="629" t="s">
        <v>288</v>
      </c>
      <c r="M34" s="629" t="s">
        <v>30</v>
      </c>
      <c r="N34" s="732">
        <v>448.7</v>
      </c>
      <c r="O34" s="780">
        <v>412.2</v>
      </c>
      <c r="P34" s="631">
        <f t="shared" si="6"/>
        <v>36.5</v>
      </c>
      <c r="Q34" s="780">
        <v>487.6</v>
      </c>
      <c r="R34" s="631">
        <f t="shared" si="7"/>
        <v>38.900000000000034</v>
      </c>
      <c r="S34" s="781">
        <v>114494</v>
      </c>
      <c r="T34" s="782">
        <v>563</v>
      </c>
    </row>
    <row r="35" spans="1:20" ht="15.75" x14ac:dyDescent="0.25">
      <c r="A35" s="779" t="s">
        <v>44</v>
      </c>
      <c r="B35" s="629" t="s">
        <v>27</v>
      </c>
      <c r="C35" s="629" t="s">
        <v>30</v>
      </c>
      <c r="D35" s="732">
        <v>805.7</v>
      </c>
      <c r="E35" s="780">
        <v>802.4</v>
      </c>
      <c r="F35" s="631">
        <f t="shared" si="4"/>
        <v>3.3000000000000682</v>
      </c>
      <c r="G35" s="780">
        <v>809.1</v>
      </c>
      <c r="H35" s="631">
        <f t="shared" si="5"/>
        <v>3.3999999999999773</v>
      </c>
      <c r="I35" s="781">
        <v>27958189</v>
      </c>
      <c r="J35" s="782">
        <v>222079</v>
      </c>
      <c r="K35" s="779" t="s">
        <v>44</v>
      </c>
      <c r="L35" s="629" t="s">
        <v>288</v>
      </c>
      <c r="M35" s="629" t="s">
        <v>30</v>
      </c>
      <c r="N35" s="732">
        <v>402.7</v>
      </c>
      <c r="O35" s="780">
        <v>367.6</v>
      </c>
      <c r="P35" s="631">
        <f t="shared" si="6"/>
        <v>35.099999999999966</v>
      </c>
      <c r="Q35" s="780">
        <v>440.2</v>
      </c>
      <c r="R35" s="631">
        <f t="shared" si="7"/>
        <v>37.5</v>
      </c>
      <c r="S35" s="781">
        <v>114494</v>
      </c>
      <c r="T35" s="782">
        <v>493</v>
      </c>
    </row>
    <row r="36" spans="1:20" ht="15.75" x14ac:dyDescent="0.25">
      <c r="A36" s="779" t="s">
        <v>119</v>
      </c>
      <c r="B36" s="629" t="s">
        <v>27</v>
      </c>
      <c r="C36" s="629" t="s">
        <v>30</v>
      </c>
      <c r="D36" s="732">
        <v>791.5</v>
      </c>
      <c r="E36" s="780">
        <v>788.2</v>
      </c>
      <c r="F36" s="631">
        <f t="shared" si="4"/>
        <v>3.2999999999999545</v>
      </c>
      <c r="G36" s="780">
        <v>794.8</v>
      </c>
      <c r="H36" s="631">
        <f t="shared" si="5"/>
        <v>3.2999999999999545</v>
      </c>
      <c r="I36" s="781">
        <v>28171317</v>
      </c>
      <c r="J36" s="782">
        <v>219185</v>
      </c>
      <c r="K36" s="779" t="s">
        <v>119</v>
      </c>
      <c r="L36" s="629" t="s">
        <v>288</v>
      </c>
      <c r="M36" s="629" t="s">
        <v>30</v>
      </c>
      <c r="N36" s="732">
        <v>444.5</v>
      </c>
      <c r="O36" s="780">
        <v>408</v>
      </c>
      <c r="P36" s="631">
        <f t="shared" si="6"/>
        <v>36.5</v>
      </c>
      <c r="Q36" s="780">
        <v>483.4</v>
      </c>
      <c r="R36" s="631">
        <f t="shared" si="7"/>
        <v>38.899999999999977</v>
      </c>
      <c r="S36" s="781">
        <v>115314</v>
      </c>
      <c r="T36" s="782">
        <v>554</v>
      </c>
    </row>
    <row r="37" spans="1:20" ht="15.75" x14ac:dyDescent="0.25">
      <c r="A37" s="779" t="s">
        <v>453</v>
      </c>
      <c r="B37" s="629" t="s">
        <v>27</v>
      </c>
      <c r="C37" s="629" t="s">
        <v>30</v>
      </c>
      <c r="D37" s="732">
        <v>823.6</v>
      </c>
      <c r="E37" s="780">
        <v>820.2</v>
      </c>
      <c r="F37" s="631">
        <f t="shared" si="4"/>
        <v>3.3999999999999773</v>
      </c>
      <c r="G37" s="780">
        <v>827</v>
      </c>
      <c r="H37" s="631">
        <f t="shared" si="5"/>
        <v>3.3999999999999773</v>
      </c>
      <c r="I37" s="781">
        <v>28340061</v>
      </c>
      <c r="J37" s="782">
        <v>229229</v>
      </c>
      <c r="K37" s="779" t="s">
        <v>453</v>
      </c>
      <c r="L37" s="629" t="s">
        <v>288</v>
      </c>
      <c r="M37" s="629" t="s">
        <v>30</v>
      </c>
      <c r="N37" s="732">
        <v>441.6</v>
      </c>
      <c r="O37" s="780">
        <v>405.4</v>
      </c>
      <c r="P37" s="631">
        <f t="shared" si="6"/>
        <v>36.200000000000045</v>
      </c>
      <c r="Q37" s="780">
        <v>480.2</v>
      </c>
      <c r="R37" s="631">
        <f t="shared" si="7"/>
        <v>38.599999999999966</v>
      </c>
      <c r="S37" s="781">
        <v>116299</v>
      </c>
      <c r="T37" s="782">
        <v>557</v>
      </c>
    </row>
    <row r="38" spans="1:20" ht="15.75" x14ac:dyDescent="0.25">
      <c r="A38" s="779" t="s">
        <v>736</v>
      </c>
      <c r="B38" s="629" t="s">
        <v>27</v>
      </c>
      <c r="C38" s="629" t="s">
        <v>30</v>
      </c>
      <c r="D38" s="732">
        <v>828</v>
      </c>
      <c r="E38" s="780">
        <v>824.6</v>
      </c>
      <c r="F38" s="631">
        <f t="shared" si="4"/>
        <v>3.3999999999999773</v>
      </c>
      <c r="G38" s="780">
        <v>831.3</v>
      </c>
      <c r="H38" s="631">
        <f t="shared" si="5"/>
        <v>3.2999999999999545</v>
      </c>
      <c r="I38" s="781">
        <v>28629643</v>
      </c>
      <c r="J38" s="782">
        <v>232554</v>
      </c>
      <c r="K38" s="779" t="s">
        <v>736</v>
      </c>
      <c r="L38" s="629" t="s">
        <v>288</v>
      </c>
      <c r="M38" s="629" t="s">
        <v>30</v>
      </c>
      <c r="N38" s="732">
        <v>414.4</v>
      </c>
      <c r="O38" s="780">
        <v>379.5</v>
      </c>
      <c r="P38" s="631">
        <f t="shared" si="6"/>
        <v>34.899999999999977</v>
      </c>
      <c r="Q38" s="780">
        <v>451.6</v>
      </c>
      <c r="R38" s="631">
        <f t="shared" si="7"/>
        <v>37.200000000000045</v>
      </c>
      <c r="S38" s="781">
        <v>117736</v>
      </c>
      <c r="T38" s="782">
        <v>528</v>
      </c>
    </row>
    <row r="39" spans="1:20" ht="15.75" x14ac:dyDescent="0.25">
      <c r="A39" s="621"/>
      <c r="B39" s="621"/>
      <c r="C39" s="621"/>
      <c r="D39" s="621"/>
      <c r="E39" s="621"/>
      <c r="F39" s="621"/>
      <c r="G39" s="621"/>
      <c r="H39" s="621"/>
      <c r="I39" s="621"/>
      <c r="J39" s="621"/>
      <c r="K39" s="621"/>
      <c r="L39" s="621"/>
      <c r="M39" s="621"/>
      <c r="N39" s="621"/>
      <c r="O39" s="621"/>
      <c r="P39" s="621"/>
      <c r="Q39" s="621"/>
      <c r="R39" s="621"/>
      <c r="S39" s="621"/>
      <c r="T39" s="621"/>
    </row>
    <row r="40" spans="1:20" ht="15.75" x14ac:dyDescent="0.25">
      <c r="A40" s="779" t="s">
        <v>46</v>
      </c>
      <c r="B40" s="629" t="s">
        <v>27</v>
      </c>
      <c r="C40" s="629" t="s">
        <v>29</v>
      </c>
      <c r="D40" s="732">
        <v>775.9</v>
      </c>
      <c r="E40" s="780">
        <v>773.5</v>
      </c>
      <c r="F40" s="631">
        <f t="shared" ref="F40:F45" si="8">D40-E40</f>
        <v>2.3999999999999773</v>
      </c>
      <c r="G40" s="780">
        <v>778.2</v>
      </c>
      <c r="H40" s="631">
        <f t="shared" ref="H40:H45" si="9">G40-D40</f>
        <v>2.3000000000000682</v>
      </c>
      <c r="I40" s="781">
        <v>55704177</v>
      </c>
      <c r="J40" s="782">
        <v>429988</v>
      </c>
      <c r="K40" s="779" t="s">
        <v>46</v>
      </c>
      <c r="L40" s="629" t="s">
        <v>288</v>
      </c>
      <c r="M40" s="629" t="s">
        <v>29</v>
      </c>
      <c r="N40" s="732">
        <v>385.1</v>
      </c>
      <c r="O40" s="780">
        <v>360.6</v>
      </c>
      <c r="P40" s="631">
        <f t="shared" ref="P40:P45" si="10">N40-O40</f>
        <v>24.5</v>
      </c>
      <c r="Q40" s="780">
        <v>410.8</v>
      </c>
      <c r="R40" s="631">
        <f t="shared" ref="R40:R45" si="11">Q40-N40</f>
        <v>25.699999999999989</v>
      </c>
      <c r="S40" s="781">
        <v>225853</v>
      </c>
      <c r="T40" s="782">
        <v>937</v>
      </c>
    </row>
    <row r="41" spans="1:20" ht="15.75" x14ac:dyDescent="0.25">
      <c r="A41" s="779" t="s">
        <v>45</v>
      </c>
      <c r="B41" s="629" t="s">
        <v>27</v>
      </c>
      <c r="C41" s="629" t="s">
        <v>29</v>
      </c>
      <c r="D41" s="732">
        <v>765.8</v>
      </c>
      <c r="E41" s="780">
        <v>763.5</v>
      </c>
      <c r="F41" s="631">
        <f t="shared" si="8"/>
        <v>2.2999999999999545</v>
      </c>
      <c r="G41" s="780">
        <v>768.1</v>
      </c>
      <c r="H41" s="631">
        <f t="shared" si="9"/>
        <v>2.3000000000000682</v>
      </c>
      <c r="I41" s="781">
        <v>55704177</v>
      </c>
      <c r="J41" s="782">
        <v>422854</v>
      </c>
      <c r="K41" s="779" t="s">
        <v>45</v>
      </c>
      <c r="L41" s="629" t="s">
        <v>288</v>
      </c>
      <c r="M41" s="629" t="s">
        <v>29</v>
      </c>
      <c r="N41" s="732">
        <v>408.2</v>
      </c>
      <c r="O41" s="780">
        <v>383.2</v>
      </c>
      <c r="P41" s="631">
        <f t="shared" si="10"/>
        <v>25</v>
      </c>
      <c r="Q41" s="780">
        <v>434.4</v>
      </c>
      <c r="R41" s="631">
        <f t="shared" si="11"/>
        <v>26.199999999999989</v>
      </c>
      <c r="S41" s="781">
        <v>225853</v>
      </c>
      <c r="T41" s="782">
        <v>1005</v>
      </c>
    </row>
    <row r="42" spans="1:20" ht="15.75" x14ac:dyDescent="0.25">
      <c r="A42" s="779" t="s">
        <v>44</v>
      </c>
      <c r="B42" s="629" t="s">
        <v>27</v>
      </c>
      <c r="C42" s="629" t="s">
        <v>29</v>
      </c>
      <c r="D42" s="732">
        <v>802.8</v>
      </c>
      <c r="E42" s="780">
        <v>800.5</v>
      </c>
      <c r="F42" s="631">
        <f t="shared" si="8"/>
        <v>2.2999999999999545</v>
      </c>
      <c r="G42" s="780">
        <v>805.2</v>
      </c>
      <c r="H42" s="631">
        <f t="shared" si="9"/>
        <v>2.4000000000000909</v>
      </c>
      <c r="I42" s="781">
        <v>55704177</v>
      </c>
      <c r="J42" s="782">
        <v>439673</v>
      </c>
      <c r="K42" s="779" t="s">
        <v>44</v>
      </c>
      <c r="L42" s="629" t="s">
        <v>288</v>
      </c>
      <c r="M42" s="629" t="s">
        <v>29</v>
      </c>
      <c r="N42" s="732">
        <v>388.5</v>
      </c>
      <c r="O42" s="780">
        <v>363.9</v>
      </c>
      <c r="P42" s="631">
        <f t="shared" si="10"/>
        <v>24.600000000000023</v>
      </c>
      <c r="Q42" s="780">
        <v>414.4</v>
      </c>
      <c r="R42" s="631">
        <f t="shared" si="11"/>
        <v>25.899999999999977</v>
      </c>
      <c r="S42" s="781">
        <v>225853</v>
      </c>
      <c r="T42" s="782">
        <v>938</v>
      </c>
    </row>
    <row r="43" spans="1:20" ht="15.75" x14ac:dyDescent="0.25">
      <c r="A43" s="779" t="s">
        <v>119</v>
      </c>
      <c r="B43" s="629" t="s">
        <v>27</v>
      </c>
      <c r="C43" s="629" t="s">
        <v>29</v>
      </c>
      <c r="D43" s="732">
        <v>790.8</v>
      </c>
      <c r="E43" s="780">
        <v>788.5</v>
      </c>
      <c r="F43" s="631">
        <f t="shared" si="8"/>
        <v>2.2999999999999545</v>
      </c>
      <c r="G43" s="780">
        <v>793.2</v>
      </c>
      <c r="H43" s="631">
        <f t="shared" si="9"/>
        <v>2.4000000000000909</v>
      </c>
      <c r="I43" s="781">
        <v>56034590</v>
      </c>
      <c r="J43" s="782">
        <v>434685</v>
      </c>
      <c r="K43" s="779" t="s">
        <v>119</v>
      </c>
      <c r="L43" s="629" t="s">
        <v>288</v>
      </c>
      <c r="M43" s="629" t="s">
        <v>29</v>
      </c>
      <c r="N43" s="732">
        <v>420</v>
      </c>
      <c r="O43" s="780">
        <v>394.5</v>
      </c>
      <c r="P43" s="631">
        <f t="shared" si="10"/>
        <v>25.5</v>
      </c>
      <c r="Q43" s="780">
        <v>446.8</v>
      </c>
      <c r="R43" s="631">
        <f t="shared" si="11"/>
        <v>26.800000000000011</v>
      </c>
      <c r="S43" s="781">
        <v>227227</v>
      </c>
      <c r="T43" s="782">
        <v>1023</v>
      </c>
    </row>
    <row r="44" spans="1:20" ht="15.75" x14ac:dyDescent="0.25">
      <c r="A44" s="779" t="s">
        <v>453</v>
      </c>
      <c r="B44" s="629" t="s">
        <v>27</v>
      </c>
      <c r="C44" s="629" t="s">
        <v>29</v>
      </c>
      <c r="D44" s="732">
        <v>809</v>
      </c>
      <c r="E44" s="780">
        <v>806.7</v>
      </c>
      <c r="F44" s="631">
        <f t="shared" si="8"/>
        <v>2.2999999999999545</v>
      </c>
      <c r="G44" s="780">
        <v>811.4</v>
      </c>
      <c r="H44" s="631">
        <f t="shared" si="9"/>
        <v>2.3999999999999773</v>
      </c>
      <c r="I44" s="781">
        <v>56442593</v>
      </c>
      <c r="J44" s="782">
        <v>447287</v>
      </c>
      <c r="K44" s="779" t="s">
        <v>453</v>
      </c>
      <c r="L44" s="629" t="s">
        <v>288</v>
      </c>
      <c r="M44" s="629" t="s">
        <v>29</v>
      </c>
      <c r="N44" s="732">
        <v>415.4</v>
      </c>
      <c r="O44" s="780">
        <v>390.2</v>
      </c>
      <c r="P44" s="631">
        <f t="shared" si="10"/>
        <v>25.199999999999989</v>
      </c>
      <c r="Q44" s="780">
        <v>441.9</v>
      </c>
      <c r="R44" s="631">
        <f t="shared" si="11"/>
        <v>26.5</v>
      </c>
      <c r="S44" s="781">
        <v>229220</v>
      </c>
      <c r="T44" s="782">
        <v>1025</v>
      </c>
    </row>
    <row r="45" spans="1:20" s="635" customFormat="1" ht="15.75" x14ac:dyDescent="0.25">
      <c r="A45" s="779" t="s">
        <v>736</v>
      </c>
      <c r="B45" s="629" t="s">
        <v>27</v>
      </c>
      <c r="C45" s="629" t="s">
        <v>29</v>
      </c>
      <c r="D45" s="630">
        <v>816.1</v>
      </c>
      <c r="E45" s="780">
        <v>813.8</v>
      </c>
      <c r="F45" s="631">
        <f t="shared" si="8"/>
        <v>2.3000000000000682</v>
      </c>
      <c r="G45" s="780">
        <v>818.5</v>
      </c>
      <c r="H45" s="631">
        <f t="shared" si="9"/>
        <v>2.3999999999999773</v>
      </c>
      <c r="I45" s="781">
        <v>57011677</v>
      </c>
      <c r="J45" s="784">
        <v>455576</v>
      </c>
      <c r="K45" s="779" t="s">
        <v>736</v>
      </c>
      <c r="L45" s="629" t="s">
        <v>288</v>
      </c>
      <c r="M45" s="629" t="s">
        <v>29</v>
      </c>
      <c r="N45" s="732">
        <v>385.2</v>
      </c>
      <c r="O45" s="780">
        <v>361.1</v>
      </c>
      <c r="P45" s="631">
        <f t="shared" si="10"/>
        <v>24.099999999999966</v>
      </c>
      <c r="Q45" s="780">
        <v>410.6</v>
      </c>
      <c r="R45" s="631">
        <f t="shared" si="11"/>
        <v>25.400000000000034</v>
      </c>
      <c r="S45" s="781">
        <v>231910</v>
      </c>
      <c r="T45" s="782">
        <v>960</v>
      </c>
    </row>
    <row r="46" spans="1:20" x14ac:dyDescent="0.25">
      <c r="M46" s="5"/>
      <c r="N46" s="89"/>
    </row>
    <row r="47" spans="1:20" x14ac:dyDescent="0.25">
      <c r="M47" s="5"/>
      <c r="N47" s="89"/>
    </row>
    <row r="48" spans="1:20" ht="15.75" x14ac:dyDescent="0.25">
      <c r="M48" s="90"/>
      <c r="N48" s="91"/>
    </row>
    <row r="49" spans="1:14" ht="15.75" x14ac:dyDescent="0.25">
      <c r="A49" s="91"/>
      <c r="B49" s="91"/>
      <c r="C49" s="92"/>
      <c r="D49" s="90"/>
      <c r="E49" s="90"/>
      <c r="F49" s="93"/>
      <c r="G49" s="93"/>
      <c r="H49" s="93"/>
      <c r="I49" s="93"/>
      <c r="J49" s="93"/>
      <c r="K49" s="94"/>
      <c r="L49" s="94"/>
      <c r="M49" s="91"/>
      <c r="N49" s="91"/>
    </row>
    <row r="102" spans="1:10" s="181" customFormat="1" ht="30" x14ac:dyDescent="0.25">
      <c r="A102" s="169" t="s">
        <v>4</v>
      </c>
      <c r="B102" s="169" t="s">
        <v>43</v>
      </c>
      <c r="C102" s="169" t="s">
        <v>12</v>
      </c>
      <c r="D102" s="170" t="s">
        <v>21</v>
      </c>
      <c r="E102" s="992" t="s">
        <v>22</v>
      </c>
      <c r="F102" s="992"/>
      <c r="G102" s="992" t="s">
        <v>23</v>
      </c>
      <c r="H102" s="992"/>
      <c r="I102" s="171" t="s">
        <v>24</v>
      </c>
      <c r="J102" s="171" t="s">
        <v>37</v>
      </c>
    </row>
    <row r="103" spans="1:10" x14ac:dyDescent="0.25">
      <c r="A103" s="404" t="s">
        <v>861</v>
      </c>
      <c r="B103" s="404" t="s">
        <v>27</v>
      </c>
      <c r="C103" s="404" t="s">
        <v>29</v>
      </c>
      <c r="D103" s="625">
        <v>815.1</v>
      </c>
      <c r="E103" s="404">
        <v>812.7</v>
      </c>
      <c r="F103" s="404">
        <f>D103-E103</f>
        <v>2.3999999999999773</v>
      </c>
      <c r="G103" s="404">
        <v>817.4</v>
      </c>
      <c r="H103" s="404">
        <f>G103-D103</f>
        <v>2.2999999999999545</v>
      </c>
      <c r="I103" s="404">
        <v>57631776</v>
      </c>
      <c r="J103" s="404">
        <v>461674</v>
      </c>
    </row>
    <row r="104" spans="1:10" x14ac:dyDescent="0.25">
      <c r="A104" s="404" t="s">
        <v>861</v>
      </c>
      <c r="B104" s="404" t="s">
        <v>27</v>
      </c>
      <c r="C104" s="404" t="s">
        <v>30</v>
      </c>
      <c r="D104" s="625">
        <v>831.2</v>
      </c>
      <c r="E104" s="404">
        <v>827.9</v>
      </c>
      <c r="F104" s="404">
        <f t="shared" ref="F104:F108" si="12">D104-E104</f>
        <v>3.3000000000000682</v>
      </c>
      <c r="G104" s="404">
        <v>834.6</v>
      </c>
      <c r="H104" s="404">
        <f t="shared" ref="H104:H108" si="13">G104-D104</f>
        <v>3.3999999999999773</v>
      </c>
      <c r="I104" s="404">
        <v>28934789</v>
      </c>
      <c r="J104" s="404">
        <v>236266</v>
      </c>
    </row>
    <row r="105" spans="1:10" x14ac:dyDescent="0.25">
      <c r="A105" s="404" t="s">
        <v>861</v>
      </c>
      <c r="B105" s="404" t="s">
        <v>27</v>
      </c>
      <c r="C105" s="404" t="s">
        <v>31</v>
      </c>
      <c r="D105" s="625">
        <v>798.4</v>
      </c>
      <c r="E105" s="404">
        <v>795.1</v>
      </c>
      <c r="F105" s="404">
        <f t="shared" si="12"/>
        <v>3.2999999999999545</v>
      </c>
      <c r="G105" s="404">
        <v>801.7</v>
      </c>
      <c r="H105" s="404">
        <f t="shared" si="13"/>
        <v>3.3000000000000682</v>
      </c>
      <c r="I105" s="404">
        <v>28696987</v>
      </c>
      <c r="J105" s="404">
        <v>225408</v>
      </c>
    </row>
    <row r="106" spans="1:10" s="429" customFormat="1" x14ac:dyDescent="0.25">
      <c r="A106" s="886" t="s">
        <v>861</v>
      </c>
      <c r="B106" s="569" t="s">
        <v>288</v>
      </c>
      <c r="C106" s="569" t="s">
        <v>29</v>
      </c>
      <c r="D106" s="880">
        <v>391.7</v>
      </c>
      <c r="E106" s="887">
        <v>367.5</v>
      </c>
      <c r="F106" s="888">
        <f t="shared" si="12"/>
        <v>24.199999999999989</v>
      </c>
      <c r="G106" s="887">
        <v>417</v>
      </c>
      <c r="H106" s="888">
        <f t="shared" si="13"/>
        <v>25.300000000000011</v>
      </c>
      <c r="I106" s="889">
        <v>235173</v>
      </c>
      <c r="J106" s="890">
        <v>996</v>
      </c>
    </row>
    <row r="107" spans="1:10" s="429" customFormat="1" x14ac:dyDescent="0.25">
      <c r="A107" s="886" t="s">
        <v>861</v>
      </c>
      <c r="B107" s="569" t="s">
        <v>288</v>
      </c>
      <c r="C107" s="569" t="s">
        <v>30</v>
      </c>
      <c r="D107" s="880">
        <v>413.3</v>
      </c>
      <c r="E107" s="887">
        <v>378.6</v>
      </c>
      <c r="F107" s="888">
        <f t="shared" si="12"/>
        <v>34.699999999999989</v>
      </c>
      <c r="G107" s="887">
        <v>450.3</v>
      </c>
      <c r="H107" s="888">
        <f t="shared" si="13"/>
        <v>37</v>
      </c>
      <c r="I107" s="889">
        <v>119388</v>
      </c>
      <c r="J107" s="890">
        <v>532</v>
      </c>
    </row>
    <row r="108" spans="1:10" s="429" customFormat="1" x14ac:dyDescent="0.25">
      <c r="A108" s="886" t="s">
        <v>861</v>
      </c>
      <c r="B108" s="569" t="s">
        <v>288</v>
      </c>
      <c r="C108" s="569" t="s">
        <v>31</v>
      </c>
      <c r="D108" s="880">
        <v>369.5</v>
      </c>
      <c r="E108" s="887">
        <v>336.4</v>
      </c>
      <c r="F108" s="888">
        <f t="shared" si="12"/>
        <v>33.100000000000023</v>
      </c>
      <c r="G108" s="887">
        <v>405</v>
      </c>
      <c r="H108" s="888">
        <f t="shared" si="13"/>
        <v>35.5</v>
      </c>
      <c r="I108" s="889">
        <v>115785</v>
      </c>
      <c r="J108" s="890">
        <v>464</v>
      </c>
    </row>
    <row r="109" spans="1:10" x14ac:dyDescent="0.25">
      <c r="A109" s="879" t="s">
        <v>881</v>
      </c>
      <c r="B109" s="853" t="s">
        <v>27</v>
      </c>
      <c r="C109" s="853" t="s">
        <v>29</v>
      </c>
      <c r="D109" s="880">
        <v>816</v>
      </c>
      <c r="E109" s="881">
        <v>813.6</v>
      </c>
      <c r="F109" s="881">
        <f>D109-E109</f>
        <v>2.3999999999999773</v>
      </c>
      <c r="G109" s="881">
        <v>818.3</v>
      </c>
      <c r="H109" s="881">
        <f>G109-D109</f>
        <v>2.2999999999999545</v>
      </c>
      <c r="I109" s="882">
        <v>57631776</v>
      </c>
      <c r="J109" s="882">
        <v>462226</v>
      </c>
    </row>
    <row r="110" spans="1:10" x14ac:dyDescent="0.25">
      <c r="A110" s="879" t="s">
        <v>881</v>
      </c>
      <c r="B110" s="853" t="s">
        <v>27</v>
      </c>
      <c r="C110" s="853" t="s">
        <v>30</v>
      </c>
      <c r="D110" s="880">
        <v>834.8</v>
      </c>
      <c r="E110" s="883">
        <v>831.4</v>
      </c>
      <c r="F110" s="881">
        <f t="shared" ref="F110:F114" si="14">D110-E110</f>
        <v>3.3999999999999773</v>
      </c>
      <c r="G110" s="883">
        <v>838.2</v>
      </c>
      <c r="H110" s="881">
        <f t="shared" ref="H110:H114" si="15">G110-D110</f>
        <v>3.4000000000000909</v>
      </c>
      <c r="I110" s="884">
        <v>28934789</v>
      </c>
      <c r="J110" s="885">
        <v>237290</v>
      </c>
    </row>
    <row r="111" spans="1:10" x14ac:dyDescent="0.25">
      <c r="A111" s="879" t="s">
        <v>881</v>
      </c>
      <c r="B111" s="853" t="s">
        <v>27</v>
      </c>
      <c r="C111" s="853" t="s">
        <v>31</v>
      </c>
      <c r="D111" s="880">
        <v>796.7</v>
      </c>
      <c r="E111" s="883">
        <v>793.4</v>
      </c>
      <c r="F111" s="881">
        <f t="shared" si="14"/>
        <v>3.3000000000000682</v>
      </c>
      <c r="G111" s="883">
        <v>800</v>
      </c>
      <c r="H111" s="881">
        <f t="shared" si="15"/>
        <v>3.2999999999999545</v>
      </c>
      <c r="I111" s="884">
        <v>28696987</v>
      </c>
      <c r="J111" s="885">
        <v>224936</v>
      </c>
    </row>
    <row r="112" spans="1:10" x14ac:dyDescent="0.25">
      <c r="A112" s="853" t="s">
        <v>881</v>
      </c>
      <c r="B112" s="853" t="s">
        <v>288</v>
      </c>
      <c r="C112" s="853" t="s">
        <v>29</v>
      </c>
      <c r="D112" s="880">
        <v>372.9</v>
      </c>
      <c r="E112" s="881">
        <v>349.3</v>
      </c>
      <c r="F112" s="881">
        <f t="shared" si="14"/>
        <v>23.599999999999966</v>
      </c>
      <c r="G112" s="881">
        <v>397.6</v>
      </c>
      <c r="H112" s="881">
        <f t="shared" si="15"/>
        <v>24.700000000000045</v>
      </c>
      <c r="I112" s="882">
        <v>235173</v>
      </c>
      <c r="J112" s="882">
        <v>949</v>
      </c>
    </row>
    <row r="113" spans="1:10" x14ac:dyDescent="0.25">
      <c r="A113" s="853" t="s">
        <v>881</v>
      </c>
      <c r="B113" s="853" t="s">
        <v>288</v>
      </c>
      <c r="C113" s="853" t="s">
        <v>30</v>
      </c>
      <c r="D113" s="880">
        <v>398</v>
      </c>
      <c r="E113" s="881">
        <v>364</v>
      </c>
      <c r="F113" s="881">
        <f t="shared" si="14"/>
        <v>34</v>
      </c>
      <c r="G113" s="881">
        <v>434.3</v>
      </c>
      <c r="H113" s="881">
        <f t="shared" si="15"/>
        <v>36.300000000000011</v>
      </c>
      <c r="I113" s="882">
        <v>119388</v>
      </c>
      <c r="J113" s="882">
        <v>513</v>
      </c>
    </row>
    <row r="114" spans="1:10" x14ac:dyDescent="0.25">
      <c r="A114" s="853" t="s">
        <v>881</v>
      </c>
      <c r="B114" s="853" t="s">
        <v>288</v>
      </c>
      <c r="C114" s="853" t="s">
        <v>31</v>
      </c>
      <c r="D114" s="880">
        <v>347.1</v>
      </c>
      <c r="E114" s="881">
        <v>315</v>
      </c>
      <c r="F114" s="881">
        <f t="shared" si="14"/>
        <v>32.100000000000023</v>
      </c>
      <c r="G114" s="881">
        <v>381.5</v>
      </c>
      <c r="H114" s="881">
        <f t="shared" si="15"/>
        <v>34.399999999999977</v>
      </c>
      <c r="I114" s="882">
        <v>115785</v>
      </c>
      <c r="J114" s="882">
        <v>436</v>
      </c>
    </row>
    <row r="115" spans="1:10" x14ac:dyDescent="0.25">
      <c r="A115" s="853" t="s">
        <v>911</v>
      </c>
      <c r="B115" s="853" t="s">
        <v>27</v>
      </c>
      <c r="C115" s="853" t="s">
        <v>29</v>
      </c>
      <c r="D115" s="880">
        <v>826</v>
      </c>
      <c r="E115" s="881">
        <v>823.6</v>
      </c>
      <c r="F115" s="881">
        <f>D115-E115</f>
        <v>2.3999999999999773</v>
      </c>
      <c r="G115" s="881">
        <v>828.4</v>
      </c>
      <c r="H115" s="881">
        <f>G115-D115</f>
        <v>2.3999999999999773</v>
      </c>
      <c r="I115" s="882">
        <v>57631776</v>
      </c>
      <c r="J115" s="882">
        <v>467857</v>
      </c>
    </row>
    <row r="116" spans="1:10" x14ac:dyDescent="0.25">
      <c r="A116" s="853" t="s">
        <v>911</v>
      </c>
      <c r="B116" s="853" t="s">
        <v>27</v>
      </c>
      <c r="C116" s="853" t="s">
        <v>30</v>
      </c>
      <c r="D116" s="880">
        <v>846.8</v>
      </c>
      <c r="E116" s="881">
        <v>843.4</v>
      </c>
      <c r="F116" s="881">
        <f t="shared" ref="F116:F120" si="16">D116-E116</f>
        <v>3.3999999999999773</v>
      </c>
      <c r="G116" s="881">
        <v>850.1</v>
      </c>
      <c r="H116" s="881">
        <f t="shared" ref="H116:H120" si="17">G116-D116</f>
        <v>3.3000000000000682</v>
      </c>
      <c r="I116" s="882">
        <v>28934789</v>
      </c>
      <c r="J116" s="882">
        <v>240690</v>
      </c>
    </row>
    <row r="117" spans="1:10" x14ac:dyDescent="0.25">
      <c r="A117" s="853" t="s">
        <v>911</v>
      </c>
      <c r="B117" s="853" t="s">
        <v>27</v>
      </c>
      <c r="C117" s="853" t="s">
        <v>31</v>
      </c>
      <c r="D117" s="880">
        <v>804.7</v>
      </c>
      <c r="E117" s="881">
        <v>801.3</v>
      </c>
      <c r="F117" s="881">
        <f t="shared" si="16"/>
        <v>3.4000000000000909</v>
      </c>
      <c r="G117" s="881">
        <v>808</v>
      </c>
      <c r="H117" s="881">
        <f t="shared" si="17"/>
        <v>3.2999999999999545</v>
      </c>
      <c r="I117" s="882">
        <v>28696987</v>
      </c>
      <c r="J117" s="882">
        <v>227167</v>
      </c>
    </row>
    <row r="118" spans="1:10" x14ac:dyDescent="0.25">
      <c r="A118" s="853" t="s">
        <v>911</v>
      </c>
      <c r="B118" s="853" t="s">
        <v>288</v>
      </c>
      <c r="C118" s="853" t="s">
        <v>29</v>
      </c>
      <c r="D118" s="880">
        <v>377.9</v>
      </c>
      <c r="E118" s="881">
        <v>354.2</v>
      </c>
      <c r="F118" s="881">
        <f t="shared" si="16"/>
        <v>23.699999999999989</v>
      </c>
      <c r="G118" s="881">
        <v>402.8</v>
      </c>
      <c r="H118" s="881">
        <f t="shared" si="17"/>
        <v>24.900000000000034</v>
      </c>
      <c r="I118" s="882">
        <v>235173</v>
      </c>
      <c r="J118" s="882">
        <v>959</v>
      </c>
    </row>
    <row r="119" spans="1:10" x14ac:dyDescent="0.25">
      <c r="A119" s="853" t="s">
        <v>911</v>
      </c>
      <c r="B119" s="853" t="s">
        <v>288</v>
      </c>
      <c r="C119" s="853" t="s">
        <v>30</v>
      </c>
      <c r="D119" s="880">
        <v>389.8</v>
      </c>
      <c r="E119" s="881">
        <v>356.1</v>
      </c>
      <c r="F119" s="881">
        <f t="shared" si="16"/>
        <v>33.699999999999989</v>
      </c>
      <c r="G119" s="881">
        <v>425.9</v>
      </c>
      <c r="H119" s="881">
        <f t="shared" si="17"/>
        <v>36.099999999999966</v>
      </c>
      <c r="I119" s="882">
        <v>119388</v>
      </c>
      <c r="J119" s="882">
        <v>500</v>
      </c>
    </row>
    <row r="120" spans="1:10" x14ac:dyDescent="0.25">
      <c r="A120" s="853" t="s">
        <v>911</v>
      </c>
      <c r="B120" s="853" t="s">
        <v>288</v>
      </c>
      <c r="C120" s="853" t="s">
        <v>31</v>
      </c>
      <c r="D120" s="880">
        <v>365.7</v>
      </c>
      <c r="E120" s="881">
        <v>332.7</v>
      </c>
      <c r="F120" s="881">
        <f t="shared" si="16"/>
        <v>33</v>
      </c>
      <c r="G120" s="881">
        <v>401</v>
      </c>
      <c r="H120" s="881">
        <f t="shared" si="17"/>
        <v>35.300000000000011</v>
      </c>
      <c r="I120" s="882">
        <v>115785</v>
      </c>
      <c r="J120" s="882">
        <v>459</v>
      </c>
    </row>
  </sheetData>
  <sortState ref="A93:J110">
    <sortCondition ref="A103:A120"/>
  </sortState>
  <mergeCells count="20">
    <mergeCell ref="E25:F25"/>
    <mergeCell ref="G25:H25"/>
    <mergeCell ref="O25:P25"/>
    <mergeCell ref="Q25:R25"/>
    <mergeCell ref="E102:F102"/>
    <mergeCell ref="G102:H102"/>
    <mergeCell ref="A6:B6"/>
    <mergeCell ref="A7:H7"/>
    <mergeCell ref="A8:B8"/>
    <mergeCell ref="A9:B9"/>
    <mergeCell ref="A10:D10"/>
    <mergeCell ref="E10:F10"/>
    <mergeCell ref="A16:B16"/>
    <mergeCell ref="A17:I17"/>
    <mergeCell ref="A18:H18"/>
    <mergeCell ref="A11:B11"/>
    <mergeCell ref="A12:H12"/>
    <mergeCell ref="A13:G13"/>
    <mergeCell ref="A14:B14"/>
    <mergeCell ref="A15:I15"/>
  </mergeCells>
  <hyperlinks>
    <hyperlink ref="E10" location="List!A30" display="Return to list"/>
    <hyperlink ref="E10:F10" location="List!A41" display="Return to list"/>
    <hyperlink ref="A10" r:id="rId1"/>
  </hyperlinks>
  <pageMargins left="0.7" right="0.7" top="0.75" bottom="0.75" header="0.3" footer="0.3"/>
  <pageSetup paperSize="9" orientation="portrait" verticalDpi="0" r:id="rId2"/>
  <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AFAF"/>
  </sheetPr>
  <dimension ref="A1:T135"/>
  <sheetViews>
    <sheetView showGridLines="0" workbookViewId="0">
      <selection activeCell="E11" sqref="E11:F11"/>
    </sheetView>
  </sheetViews>
  <sheetFormatPr defaultRowHeight="15" x14ac:dyDescent="0.25"/>
  <cols>
    <col min="1" max="1" width="45.140625" style="451" customWidth="1"/>
    <col min="2" max="2" width="34.7109375" style="451" customWidth="1"/>
    <col min="3" max="3" width="12.7109375" style="451" customWidth="1"/>
    <col min="4" max="8" width="10.5703125" style="451" customWidth="1"/>
    <col min="9" max="9" width="15.7109375" style="451" bestFit="1" customWidth="1"/>
    <col min="10" max="10" width="15.7109375" style="451" customWidth="1"/>
    <col min="11" max="11" width="33.85546875" style="451" customWidth="1"/>
    <col min="12" max="12" width="31.7109375" style="451" bestFit="1" customWidth="1"/>
    <col min="13" max="13" width="14" style="451" customWidth="1"/>
    <col min="14" max="18" width="11.7109375" style="451" customWidth="1"/>
    <col min="19" max="19" width="15.7109375" style="451" bestFit="1" customWidth="1"/>
    <col min="20" max="20" width="15.7109375" style="451" customWidth="1"/>
    <col min="21" max="21" width="20.5703125" style="451" bestFit="1" customWidth="1"/>
    <col min="22" max="22" width="16" style="451" customWidth="1"/>
    <col min="23" max="16384" width="9.140625" style="451"/>
  </cols>
  <sheetData>
    <row r="1" spans="1:11" s="383" customFormat="1" ht="14.25" x14ac:dyDescent="0.2">
      <c r="A1" s="382"/>
      <c r="B1" s="382"/>
      <c r="C1" s="382"/>
      <c r="D1" s="382"/>
      <c r="E1" s="382"/>
      <c r="F1" s="71"/>
      <c r="H1" s="382"/>
    </row>
    <row r="2" spans="1:11" s="383" customFormat="1" ht="14.25" x14ac:dyDescent="0.2">
      <c r="A2" s="382"/>
      <c r="B2" s="382"/>
      <c r="C2" s="382"/>
      <c r="D2" s="382"/>
      <c r="E2" s="382"/>
      <c r="F2" s="71"/>
      <c r="H2" s="382"/>
    </row>
    <row r="3" spans="1:11" s="383" customFormat="1" ht="14.25" x14ac:dyDescent="0.2">
      <c r="A3" s="382"/>
      <c r="B3" s="382"/>
      <c r="C3" s="382"/>
      <c r="D3" s="382"/>
      <c r="E3" s="382"/>
      <c r="F3" s="71"/>
      <c r="H3" s="382"/>
    </row>
    <row r="4" spans="1:11" s="383" customFormat="1" ht="14.25" x14ac:dyDescent="0.2">
      <c r="A4" s="382"/>
      <c r="B4" s="382"/>
      <c r="C4" s="382"/>
      <c r="D4" s="382"/>
      <c r="E4" s="382"/>
      <c r="F4" s="71"/>
      <c r="H4" s="382"/>
    </row>
    <row r="5" spans="1:11" s="383" customFormat="1" ht="24" customHeight="1" x14ac:dyDescent="0.2">
      <c r="A5" s="382"/>
      <c r="B5" s="382"/>
      <c r="C5" s="382"/>
      <c r="D5" s="382"/>
      <c r="E5" s="382"/>
      <c r="F5" s="71"/>
      <c r="H5" s="382"/>
    </row>
    <row r="6" spans="1:11" s="507" customFormat="1" ht="33.75" customHeight="1" x14ac:dyDescent="0.25">
      <c r="A6" s="967" t="s">
        <v>695</v>
      </c>
      <c r="B6" s="984"/>
    </row>
    <row r="7" spans="1:11" s="507" customFormat="1" ht="26.25" customHeight="1" x14ac:dyDescent="0.25">
      <c r="A7" s="1014" t="s">
        <v>104</v>
      </c>
      <c r="B7" s="1014"/>
      <c r="C7" s="1014"/>
      <c r="D7" s="1014"/>
      <c r="E7" s="1014"/>
      <c r="F7" s="1014"/>
      <c r="G7" s="1014"/>
      <c r="H7" s="1014"/>
      <c r="I7" s="1014"/>
      <c r="J7" s="1014"/>
    </row>
    <row r="8" spans="1:11" s="507" customFormat="1" x14ac:dyDescent="0.25">
      <c r="A8" s="969" t="s">
        <v>913</v>
      </c>
      <c r="B8" s="969"/>
    </row>
    <row r="9" spans="1:11" s="507" customFormat="1" x14ac:dyDescent="0.25">
      <c r="A9" s="969" t="s">
        <v>601</v>
      </c>
      <c r="B9" s="969"/>
    </row>
    <row r="10" spans="1:11" s="507" customFormat="1" ht="14.25" customHeight="1" x14ac:dyDescent="0.25">
      <c r="A10" s="970" t="s">
        <v>602</v>
      </c>
      <c r="B10" s="970"/>
      <c r="C10" s="970"/>
      <c r="D10" s="970"/>
      <c r="E10" s="970"/>
      <c r="F10" s="970"/>
      <c r="G10" s="970"/>
    </row>
    <row r="11" spans="1:11" s="507" customFormat="1" x14ac:dyDescent="0.25">
      <c r="A11" s="972" t="s">
        <v>603</v>
      </c>
      <c r="B11" s="972"/>
      <c r="E11" s="1015" t="s">
        <v>286</v>
      </c>
      <c r="F11" s="1015"/>
    </row>
    <row r="12" spans="1:11" s="507" customFormat="1" ht="14.25" customHeight="1" x14ac:dyDescent="0.25">
      <c r="A12" s="973" t="s">
        <v>696</v>
      </c>
      <c r="B12" s="973"/>
      <c r="C12" s="973"/>
      <c r="D12" s="973"/>
      <c r="E12" s="973"/>
      <c r="F12" s="973"/>
      <c r="G12" s="973"/>
      <c r="H12" s="973"/>
      <c r="I12" s="973"/>
      <c r="J12" s="973"/>
    </row>
    <row r="13" spans="1:11" s="507" customFormat="1" ht="14.25" customHeight="1" x14ac:dyDescent="0.25">
      <c r="A13" s="973" t="s">
        <v>697</v>
      </c>
      <c r="B13" s="973"/>
      <c r="C13" s="973"/>
      <c r="D13" s="973"/>
      <c r="E13" s="973"/>
    </row>
    <row r="14" spans="1:11" s="507" customFormat="1" x14ac:dyDescent="0.25">
      <c r="A14" s="969"/>
      <c r="B14" s="969"/>
    </row>
    <row r="15" spans="1:11" s="507" customFormat="1" ht="14.25" customHeight="1" x14ac:dyDescent="0.25">
      <c r="A15" s="1029" t="s">
        <v>860</v>
      </c>
      <c r="B15" s="1029"/>
      <c r="C15" s="1029"/>
      <c r="D15" s="1029"/>
      <c r="E15" s="1029"/>
      <c r="F15" s="1029"/>
      <c r="G15" s="1029"/>
      <c r="H15" s="1029"/>
      <c r="I15" s="1029"/>
      <c r="J15" s="1029"/>
      <c r="K15" s="1029"/>
    </row>
    <row r="16" spans="1:11" s="507" customFormat="1" ht="31.5" customHeight="1" x14ac:dyDescent="0.25">
      <c r="A16" s="990" t="s">
        <v>926</v>
      </c>
      <c r="B16" s="990"/>
    </row>
    <row r="17" spans="1:20" s="507" customFormat="1" ht="15" customHeight="1" x14ac:dyDescent="0.25">
      <c r="A17" s="988" t="s">
        <v>632</v>
      </c>
      <c r="B17" s="988"/>
      <c r="C17" s="988"/>
      <c r="D17" s="988"/>
      <c r="E17" s="988"/>
      <c r="F17" s="988"/>
      <c r="G17" s="988"/>
      <c r="H17" s="988"/>
      <c r="I17" s="988"/>
    </row>
    <row r="18" spans="1:20" s="507" customFormat="1" ht="15" customHeight="1" x14ac:dyDescent="0.25">
      <c r="A18" s="989" t="s">
        <v>633</v>
      </c>
      <c r="B18" s="989"/>
    </row>
    <row r="19" spans="1:20" s="507" customFormat="1" ht="15" customHeight="1" x14ac:dyDescent="0.25">
      <c r="A19" s="513"/>
      <c r="B19" s="513"/>
    </row>
    <row r="20" spans="1:20" s="429" customFormat="1" ht="12" customHeight="1" x14ac:dyDescent="0.2">
      <c r="A20" s="428" t="s">
        <v>698</v>
      </c>
    </row>
    <row r="21" spans="1:20" s="429" customFormat="1" ht="12" customHeight="1" x14ac:dyDescent="0.2">
      <c r="A21" s="428" t="s">
        <v>699</v>
      </c>
    </row>
    <row r="22" spans="1:20" s="429" customFormat="1" ht="12" customHeight="1" x14ac:dyDescent="0.2">
      <c r="A22" s="428" t="s">
        <v>636</v>
      </c>
    </row>
    <row r="23" spans="1:20" s="429" customFormat="1" ht="12" customHeight="1" x14ac:dyDescent="0.2">
      <c r="A23" s="428" t="s">
        <v>610</v>
      </c>
    </row>
    <row r="24" spans="1:20" s="429" customFormat="1" ht="12" customHeight="1" x14ac:dyDescent="0.2">
      <c r="A24" s="428"/>
    </row>
    <row r="25" spans="1:20" s="383" customFormat="1" ht="14.25" x14ac:dyDescent="0.2">
      <c r="A25" s="101" t="s">
        <v>548</v>
      </c>
      <c r="B25" s="66"/>
      <c r="C25" s="66"/>
      <c r="D25" s="66"/>
      <c r="E25" s="382"/>
      <c r="F25" s="71"/>
      <c r="H25" s="382"/>
      <c r="J25" s="192"/>
    </row>
    <row r="26" spans="1:20" s="181" customFormat="1" ht="30" x14ac:dyDescent="0.25">
      <c r="A26" s="506" t="s">
        <v>4</v>
      </c>
      <c r="B26" s="506" t="s">
        <v>43</v>
      </c>
      <c r="C26" s="506" t="s">
        <v>12</v>
      </c>
      <c r="D26" s="143" t="s">
        <v>21</v>
      </c>
      <c r="E26" s="976" t="s">
        <v>22</v>
      </c>
      <c r="F26" s="977"/>
      <c r="G26" s="976" t="s">
        <v>23</v>
      </c>
      <c r="H26" s="977"/>
      <c r="I26" s="171" t="s">
        <v>24</v>
      </c>
      <c r="J26" s="171" t="s">
        <v>37</v>
      </c>
      <c r="K26" s="506" t="s">
        <v>4</v>
      </c>
      <c r="L26" s="506" t="s">
        <v>43</v>
      </c>
      <c r="M26" s="506" t="s">
        <v>12</v>
      </c>
      <c r="N26" s="143" t="s">
        <v>21</v>
      </c>
      <c r="O26" s="966" t="s">
        <v>22</v>
      </c>
      <c r="P26" s="966"/>
      <c r="Q26" s="966" t="s">
        <v>23</v>
      </c>
      <c r="R26" s="966"/>
      <c r="S26" s="171" t="s">
        <v>24</v>
      </c>
      <c r="T26" s="171" t="s">
        <v>37</v>
      </c>
    </row>
    <row r="27" spans="1:20" s="590" customFormat="1" ht="15.75" x14ac:dyDescent="0.25">
      <c r="A27" s="628" t="s">
        <v>46</v>
      </c>
      <c r="B27" s="629" t="s">
        <v>27</v>
      </c>
      <c r="C27" s="629" t="s">
        <v>31</v>
      </c>
      <c r="D27" s="630">
        <v>371.2</v>
      </c>
      <c r="E27" s="631">
        <v>366.4</v>
      </c>
      <c r="F27" s="631">
        <f t="shared" ref="F27:F32" si="0">D27-E27</f>
        <v>4.8000000000000114</v>
      </c>
      <c r="G27" s="631">
        <v>376</v>
      </c>
      <c r="H27" s="631">
        <f t="shared" ref="H27:H32" si="1">G27-D27</f>
        <v>4.8000000000000114</v>
      </c>
      <c r="I27" s="632">
        <v>6241842</v>
      </c>
      <c r="J27" s="633">
        <v>23454</v>
      </c>
      <c r="K27" s="539" t="s">
        <v>46</v>
      </c>
      <c r="L27" s="540" t="s">
        <v>288</v>
      </c>
      <c r="M27" s="540" t="s">
        <v>31</v>
      </c>
      <c r="N27" s="582">
        <v>199.1</v>
      </c>
      <c r="O27" s="588">
        <v>148.1</v>
      </c>
      <c r="P27" s="618">
        <f t="shared" ref="P27:P32" si="2">N27-O27</f>
        <v>51</v>
      </c>
      <c r="Q27" s="588">
        <v>261.89999999999998</v>
      </c>
      <c r="R27" s="618">
        <f t="shared" ref="R27:R32" si="3">Q27-N27</f>
        <v>62.799999999999983</v>
      </c>
      <c r="S27" s="634">
        <v>26025</v>
      </c>
      <c r="T27" s="537">
        <v>51</v>
      </c>
    </row>
    <row r="28" spans="1:20" s="590" customFormat="1" ht="15.75" x14ac:dyDescent="0.25">
      <c r="A28" s="628" t="s">
        <v>45</v>
      </c>
      <c r="B28" s="629" t="s">
        <v>27</v>
      </c>
      <c r="C28" s="629" t="s">
        <v>31</v>
      </c>
      <c r="D28" s="630">
        <v>344.4</v>
      </c>
      <c r="E28" s="631">
        <v>339.8</v>
      </c>
      <c r="F28" s="631">
        <f t="shared" si="0"/>
        <v>4.5999999999999659</v>
      </c>
      <c r="G28" s="631">
        <v>349</v>
      </c>
      <c r="H28" s="631">
        <f t="shared" si="1"/>
        <v>4.6000000000000227</v>
      </c>
      <c r="I28" s="632">
        <v>6241842</v>
      </c>
      <c r="J28" s="633">
        <v>21674</v>
      </c>
      <c r="K28" s="548" t="s">
        <v>45</v>
      </c>
      <c r="L28" s="549" t="s">
        <v>288</v>
      </c>
      <c r="M28" s="549" t="s">
        <v>31</v>
      </c>
      <c r="N28" s="582">
        <v>186.8</v>
      </c>
      <c r="O28" s="617">
        <v>137.19999999999999</v>
      </c>
      <c r="P28" s="618">
        <f t="shared" si="2"/>
        <v>49.600000000000023</v>
      </c>
      <c r="Q28" s="617">
        <v>248.5</v>
      </c>
      <c r="R28" s="618">
        <f t="shared" si="3"/>
        <v>61.699999999999989</v>
      </c>
      <c r="S28" s="619">
        <v>26025</v>
      </c>
      <c r="T28" s="620">
        <v>47</v>
      </c>
    </row>
    <row r="29" spans="1:20" s="590" customFormat="1" ht="15.75" x14ac:dyDescent="0.25">
      <c r="A29" s="628" t="s">
        <v>44</v>
      </c>
      <c r="B29" s="629" t="s">
        <v>27</v>
      </c>
      <c r="C29" s="629" t="s">
        <v>31</v>
      </c>
      <c r="D29" s="630">
        <v>376.9</v>
      </c>
      <c r="E29" s="631">
        <v>372.1</v>
      </c>
      <c r="F29" s="631">
        <f t="shared" si="0"/>
        <v>4.7999999999999545</v>
      </c>
      <c r="G29" s="631">
        <v>381.7</v>
      </c>
      <c r="H29" s="631">
        <f t="shared" si="1"/>
        <v>4.8000000000000114</v>
      </c>
      <c r="I29" s="632">
        <v>6241842</v>
      </c>
      <c r="J29" s="633">
        <v>23638</v>
      </c>
      <c r="K29" s="548" t="s">
        <v>44</v>
      </c>
      <c r="L29" s="549" t="s">
        <v>288</v>
      </c>
      <c r="M29" s="549" t="s">
        <v>31</v>
      </c>
      <c r="N29" s="577">
        <v>219.4</v>
      </c>
      <c r="O29" s="617">
        <v>165.5</v>
      </c>
      <c r="P29" s="618">
        <f t="shared" si="2"/>
        <v>53.900000000000006</v>
      </c>
      <c r="Q29" s="617">
        <v>285.10000000000002</v>
      </c>
      <c r="R29" s="618">
        <f t="shared" si="3"/>
        <v>65.700000000000017</v>
      </c>
      <c r="S29" s="619">
        <v>26025</v>
      </c>
      <c r="T29" s="623">
        <v>56</v>
      </c>
    </row>
    <row r="30" spans="1:20" s="590" customFormat="1" ht="15.75" x14ac:dyDescent="0.25">
      <c r="A30" s="628" t="s">
        <v>119</v>
      </c>
      <c r="B30" s="629" t="s">
        <v>27</v>
      </c>
      <c r="C30" s="629" t="s">
        <v>31</v>
      </c>
      <c r="D30" s="630">
        <v>343</v>
      </c>
      <c r="E30" s="631">
        <v>338.4</v>
      </c>
      <c r="F30" s="631">
        <f t="shared" si="0"/>
        <v>4.6000000000000227</v>
      </c>
      <c r="G30" s="631">
        <v>347.6</v>
      </c>
      <c r="H30" s="631">
        <f t="shared" si="1"/>
        <v>4.6000000000000227</v>
      </c>
      <c r="I30" s="632">
        <v>6280229</v>
      </c>
      <c r="J30" s="633">
        <v>21606</v>
      </c>
      <c r="K30" s="548" t="s">
        <v>119</v>
      </c>
      <c r="L30" s="549" t="s">
        <v>288</v>
      </c>
      <c r="M30" s="549" t="s">
        <v>31</v>
      </c>
      <c r="N30" s="577">
        <v>177.8</v>
      </c>
      <c r="O30" s="617">
        <v>130</v>
      </c>
      <c r="P30" s="618">
        <f t="shared" si="2"/>
        <v>47.800000000000011</v>
      </c>
      <c r="Q30" s="617">
        <v>237.3</v>
      </c>
      <c r="R30" s="618">
        <f t="shared" si="3"/>
        <v>59.5</v>
      </c>
      <c r="S30" s="619">
        <v>26060</v>
      </c>
      <c r="T30" s="623">
        <v>46</v>
      </c>
    </row>
    <row r="31" spans="1:20" s="590" customFormat="1" ht="15.75" x14ac:dyDescent="0.25">
      <c r="A31" s="628" t="s">
        <v>453</v>
      </c>
      <c r="B31" s="629" t="s">
        <v>27</v>
      </c>
      <c r="C31" s="629" t="s">
        <v>31</v>
      </c>
      <c r="D31" s="630">
        <v>361.9</v>
      </c>
      <c r="E31" s="631">
        <v>357.2</v>
      </c>
      <c r="F31" s="631">
        <f t="shared" si="0"/>
        <v>4.6999999999999886</v>
      </c>
      <c r="G31" s="631">
        <v>366.6</v>
      </c>
      <c r="H31" s="631">
        <f t="shared" si="1"/>
        <v>4.7000000000000455</v>
      </c>
      <c r="I31" s="632">
        <v>6319431</v>
      </c>
      <c r="J31" s="633">
        <v>22935</v>
      </c>
      <c r="K31" s="548" t="s">
        <v>453</v>
      </c>
      <c r="L31" s="549" t="s">
        <v>288</v>
      </c>
      <c r="M31" s="549" t="s">
        <v>31</v>
      </c>
      <c r="N31" s="577">
        <v>207.7</v>
      </c>
      <c r="O31" s="617">
        <v>155.9</v>
      </c>
      <c r="P31" s="618">
        <f t="shared" si="2"/>
        <v>51.799999999999983</v>
      </c>
      <c r="Q31" s="617">
        <v>271.2</v>
      </c>
      <c r="R31" s="618">
        <f t="shared" si="3"/>
        <v>63.5</v>
      </c>
      <c r="S31" s="619">
        <v>26309</v>
      </c>
      <c r="T31" s="623">
        <v>54</v>
      </c>
    </row>
    <row r="32" spans="1:20" s="590" customFormat="1" ht="15.75" x14ac:dyDescent="0.25">
      <c r="A32" s="628" t="s">
        <v>736</v>
      </c>
      <c r="B32" s="629" t="s">
        <v>27</v>
      </c>
      <c r="C32" s="629" t="s">
        <v>31</v>
      </c>
      <c r="D32" s="630">
        <v>343.4</v>
      </c>
      <c r="E32" s="631">
        <v>338.8</v>
      </c>
      <c r="F32" s="631">
        <f t="shared" si="0"/>
        <v>4.5999999999999659</v>
      </c>
      <c r="G32" s="631">
        <v>347.9</v>
      </c>
      <c r="H32" s="631">
        <f t="shared" si="1"/>
        <v>4.5</v>
      </c>
      <c r="I32" s="632">
        <v>6371281</v>
      </c>
      <c r="J32" s="633">
        <v>21917</v>
      </c>
      <c r="K32" s="548" t="s">
        <v>736</v>
      </c>
      <c r="L32" s="549" t="s">
        <v>288</v>
      </c>
      <c r="M32" s="549" t="s">
        <v>31</v>
      </c>
      <c r="N32" s="577">
        <v>172.4</v>
      </c>
      <c r="O32" s="617">
        <v>125.2</v>
      </c>
      <c r="P32" s="618">
        <f t="shared" si="2"/>
        <v>47.2</v>
      </c>
      <c r="Q32" s="617">
        <v>231.6</v>
      </c>
      <c r="R32" s="618">
        <f t="shared" si="3"/>
        <v>59.199999999999989</v>
      </c>
      <c r="S32" s="619">
        <v>26449</v>
      </c>
      <c r="T32" s="623">
        <v>44</v>
      </c>
    </row>
    <row r="33" spans="1:20" s="635" customFormat="1" ht="15.75" x14ac:dyDescent="0.25">
      <c r="A33" s="621"/>
      <c r="B33" s="621"/>
      <c r="C33" s="621"/>
      <c r="D33" s="621"/>
      <c r="E33" s="621"/>
      <c r="F33" s="621"/>
      <c r="G33" s="621"/>
      <c r="H33" s="621"/>
      <c r="I33" s="621"/>
      <c r="J33" s="621"/>
      <c r="K33" s="621"/>
      <c r="L33" s="621"/>
      <c r="M33" s="621"/>
      <c r="N33" s="621"/>
      <c r="O33" s="621"/>
      <c r="P33" s="621"/>
      <c r="Q33" s="621"/>
      <c r="R33" s="621"/>
      <c r="S33" s="621"/>
      <c r="T33" s="621"/>
    </row>
    <row r="34" spans="1:20" s="590" customFormat="1" ht="15.75" x14ac:dyDescent="0.25">
      <c r="A34" s="628" t="s">
        <v>46</v>
      </c>
      <c r="B34" s="629" t="s">
        <v>27</v>
      </c>
      <c r="C34" s="629" t="s">
        <v>30</v>
      </c>
      <c r="D34" s="630">
        <v>298.89999999999998</v>
      </c>
      <c r="E34" s="631">
        <v>294.5</v>
      </c>
      <c r="F34" s="631">
        <f>D34-E34</f>
        <v>4.3999999999999773</v>
      </c>
      <c r="G34" s="631">
        <v>303.3</v>
      </c>
      <c r="H34" s="631">
        <f>G34-D34</f>
        <v>4.4000000000000341</v>
      </c>
      <c r="I34" s="632">
        <v>5951299</v>
      </c>
      <c r="J34" s="633">
        <v>17871</v>
      </c>
      <c r="K34" s="539" t="s">
        <v>46</v>
      </c>
      <c r="L34" s="540" t="s">
        <v>288</v>
      </c>
      <c r="M34" s="540" t="s">
        <v>30</v>
      </c>
      <c r="N34" s="582">
        <v>124.1</v>
      </c>
      <c r="O34" s="588">
        <v>83.7</v>
      </c>
      <c r="P34" s="618">
        <f t="shared" ref="P34:P39" si="4">N34-O34</f>
        <v>40.399999999999991</v>
      </c>
      <c r="Q34" s="588">
        <v>177.3</v>
      </c>
      <c r="R34" s="618">
        <f t="shared" ref="R34:R39" si="5">Q34-N34</f>
        <v>53.200000000000017</v>
      </c>
      <c r="S34" s="634">
        <v>24717</v>
      </c>
      <c r="T34" s="537">
        <v>30</v>
      </c>
    </row>
    <row r="35" spans="1:20" s="590" customFormat="1" ht="15.75" x14ac:dyDescent="0.25">
      <c r="A35" s="628" t="s">
        <v>45</v>
      </c>
      <c r="B35" s="629" t="s">
        <v>27</v>
      </c>
      <c r="C35" s="629" t="s">
        <v>30</v>
      </c>
      <c r="D35" s="630">
        <v>278.2</v>
      </c>
      <c r="E35" s="631">
        <v>274</v>
      </c>
      <c r="F35" s="631">
        <f t="shared" ref="F35:F39" si="6">D35-E35</f>
        <v>4.1999999999999886</v>
      </c>
      <c r="G35" s="631">
        <v>282.39999999999998</v>
      </c>
      <c r="H35" s="631">
        <f t="shared" ref="H35:H39" si="7">G35-D35</f>
        <v>4.1999999999999886</v>
      </c>
      <c r="I35" s="632">
        <v>5951299</v>
      </c>
      <c r="J35" s="633">
        <v>16610</v>
      </c>
      <c r="K35" s="548" t="s">
        <v>45</v>
      </c>
      <c r="L35" s="549" t="s">
        <v>288</v>
      </c>
      <c r="M35" s="549" t="s">
        <v>30</v>
      </c>
      <c r="N35" s="582">
        <v>193.3</v>
      </c>
      <c r="O35" s="617">
        <v>142.9</v>
      </c>
      <c r="P35" s="618">
        <f t="shared" si="4"/>
        <v>50.400000000000006</v>
      </c>
      <c r="Q35" s="617">
        <v>255.6</v>
      </c>
      <c r="R35" s="618">
        <f t="shared" si="5"/>
        <v>62.299999999999983</v>
      </c>
      <c r="S35" s="619">
        <v>24717</v>
      </c>
      <c r="T35" s="620">
        <v>49</v>
      </c>
    </row>
    <row r="36" spans="1:20" s="590" customFormat="1" ht="15.75" x14ac:dyDescent="0.25">
      <c r="A36" s="628" t="s">
        <v>44</v>
      </c>
      <c r="B36" s="629" t="s">
        <v>27</v>
      </c>
      <c r="C36" s="629" t="s">
        <v>30</v>
      </c>
      <c r="D36" s="630">
        <v>294.89999999999998</v>
      </c>
      <c r="E36" s="631">
        <v>290.60000000000002</v>
      </c>
      <c r="F36" s="631">
        <f t="shared" si="6"/>
        <v>4.2999999999999545</v>
      </c>
      <c r="G36" s="631">
        <v>299.3</v>
      </c>
      <c r="H36" s="631">
        <f t="shared" si="7"/>
        <v>4.4000000000000341</v>
      </c>
      <c r="I36" s="632">
        <v>5951299</v>
      </c>
      <c r="J36" s="633">
        <v>17616</v>
      </c>
      <c r="K36" s="548" t="s">
        <v>44</v>
      </c>
      <c r="L36" s="549" t="s">
        <v>288</v>
      </c>
      <c r="M36" s="549" t="s">
        <v>30</v>
      </c>
      <c r="N36" s="577">
        <v>141.9</v>
      </c>
      <c r="O36" s="617">
        <v>99.4</v>
      </c>
      <c r="P36" s="618">
        <f t="shared" si="4"/>
        <v>42.5</v>
      </c>
      <c r="Q36" s="617">
        <v>196.6</v>
      </c>
      <c r="R36" s="618">
        <f t="shared" si="5"/>
        <v>54.699999999999989</v>
      </c>
      <c r="S36" s="619">
        <v>24717</v>
      </c>
      <c r="T36" s="623">
        <v>36</v>
      </c>
    </row>
    <row r="37" spans="1:20" s="590" customFormat="1" ht="15.75" x14ac:dyDescent="0.25">
      <c r="A37" s="628" t="s">
        <v>119</v>
      </c>
      <c r="B37" s="629" t="s">
        <v>27</v>
      </c>
      <c r="C37" s="629" t="s">
        <v>30</v>
      </c>
      <c r="D37" s="630">
        <v>278.2</v>
      </c>
      <c r="E37" s="631">
        <v>274</v>
      </c>
      <c r="F37" s="631">
        <f t="shared" si="6"/>
        <v>4.1999999999999886</v>
      </c>
      <c r="G37" s="631">
        <v>282.5</v>
      </c>
      <c r="H37" s="631">
        <f t="shared" si="7"/>
        <v>4.3000000000000114</v>
      </c>
      <c r="I37" s="632">
        <v>5990415</v>
      </c>
      <c r="J37" s="633">
        <v>16723</v>
      </c>
      <c r="K37" s="548" t="s">
        <v>119</v>
      </c>
      <c r="L37" s="549" t="s">
        <v>288</v>
      </c>
      <c r="M37" s="549" t="s">
        <v>30</v>
      </c>
      <c r="N37" s="577">
        <v>206.7</v>
      </c>
      <c r="O37" s="617">
        <v>154.30000000000001</v>
      </c>
      <c r="P37" s="618">
        <f t="shared" si="4"/>
        <v>52.399999999999977</v>
      </c>
      <c r="Q37" s="617">
        <v>271.3</v>
      </c>
      <c r="R37" s="618">
        <f t="shared" si="5"/>
        <v>64.600000000000023</v>
      </c>
      <c r="S37" s="619">
        <v>24835</v>
      </c>
      <c r="T37" s="623">
        <v>52</v>
      </c>
    </row>
    <row r="38" spans="1:20" s="590" customFormat="1" ht="15.75" x14ac:dyDescent="0.25">
      <c r="A38" s="628" t="s">
        <v>453</v>
      </c>
      <c r="B38" s="629" t="s">
        <v>27</v>
      </c>
      <c r="C38" s="629" t="s">
        <v>30</v>
      </c>
      <c r="D38" s="630">
        <v>290.3</v>
      </c>
      <c r="E38" s="631">
        <v>286</v>
      </c>
      <c r="F38" s="631">
        <f t="shared" si="6"/>
        <v>4.3000000000000114</v>
      </c>
      <c r="G38" s="631">
        <v>294.60000000000002</v>
      </c>
      <c r="H38" s="631">
        <f t="shared" si="7"/>
        <v>4.3000000000000114</v>
      </c>
      <c r="I38" s="632">
        <v>6029135</v>
      </c>
      <c r="J38" s="633">
        <v>17556</v>
      </c>
      <c r="K38" s="548" t="s">
        <v>453</v>
      </c>
      <c r="L38" s="549" t="s">
        <v>288</v>
      </c>
      <c r="M38" s="549" t="s">
        <v>30</v>
      </c>
      <c r="N38" s="577">
        <v>165.5</v>
      </c>
      <c r="O38" s="617">
        <v>119.2</v>
      </c>
      <c r="P38" s="618">
        <f t="shared" si="4"/>
        <v>46.3</v>
      </c>
      <c r="Q38" s="617">
        <v>223.8</v>
      </c>
      <c r="R38" s="618">
        <f t="shared" si="5"/>
        <v>58.300000000000011</v>
      </c>
      <c r="S38" s="619">
        <v>25088</v>
      </c>
      <c r="T38" s="623">
        <v>42</v>
      </c>
    </row>
    <row r="39" spans="1:20" s="590" customFormat="1" ht="15.75" x14ac:dyDescent="0.25">
      <c r="A39" s="628" t="s">
        <v>736</v>
      </c>
      <c r="B39" s="629" t="s">
        <v>27</v>
      </c>
      <c r="C39" s="629" t="s">
        <v>30</v>
      </c>
      <c r="D39" s="630">
        <v>279.7</v>
      </c>
      <c r="E39" s="631">
        <v>275.5</v>
      </c>
      <c r="F39" s="631">
        <f t="shared" si="6"/>
        <v>4.1999999999999886</v>
      </c>
      <c r="G39" s="631">
        <v>283.89999999999998</v>
      </c>
      <c r="H39" s="631">
        <f t="shared" si="7"/>
        <v>4.1999999999999886</v>
      </c>
      <c r="I39" s="632">
        <v>6078026</v>
      </c>
      <c r="J39" s="633">
        <v>17044</v>
      </c>
      <c r="K39" s="548" t="s">
        <v>736</v>
      </c>
      <c r="L39" s="549" t="s">
        <v>288</v>
      </c>
      <c r="M39" s="549" t="s">
        <v>30</v>
      </c>
      <c r="N39" s="577">
        <v>149.30000000000001</v>
      </c>
      <c r="O39" s="617">
        <v>105.5</v>
      </c>
      <c r="P39" s="618">
        <f t="shared" si="4"/>
        <v>43.800000000000011</v>
      </c>
      <c r="Q39" s="617">
        <v>205.1</v>
      </c>
      <c r="R39" s="618">
        <f t="shared" si="5"/>
        <v>55.799999999999983</v>
      </c>
      <c r="S39" s="619">
        <v>25300</v>
      </c>
      <c r="T39" s="623">
        <v>38</v>
      </c>
    </row>
    <row r="40" spans="1:20" s="635" customFormat="1" ht="15.75" x14ac:dyDescent="0.25">
      <c r="A40" s="621"/>
      <c r="B40" s="621"/>
      <c r="C40" s="621"/>
      <c r="D40" s="621"/>
      <c r="E40" s="621"/>
      <c r="F40" s="621"/>
      <c r="G40" s="621"/>
      <c r="H40" s="621"/>
      <c r="I40" s="621"/>
      <c r="J40" s="621"/>
      <c r="K40" s="621"/>
      <c r="L40" s="621"/>
      <c r="M40" s="621"/>
      <c r="N40" s="621"/>
      <c r="O40" s="621"/>
      <c r="P40" s="621"/>
      <c r="Q40" s="621"/>
      <c r="R40" s="621"/>
      <c r="S40" s="621"/>
      <c r="T40" s="621"/>
    </row>
    <row r="41" spans="1:20" s="590" customFormat="1" ht="15.75" x14ac:dyDescent="0.25">
      <c r="A41" s="628" t="s">
        <v>46</v>
      </c>
      <c r="B41" s="629" t="s">
        <v>27</v>
      </c>
      <c r="C41" s="629" t="s">
        <v>29</v>
      </c>
      <c r="D41" s="630">
        <v>335.9</v>
      </c>
      <c r="E41" s="631">
        <v>332.7</v>
      </c>
      <c r="F41" s="631">
        <f t="shared" ref="F41:F46" si="8">D41-E41</f>
        <v>3.1999999999999886</v>
      </c>
      <c r="G41" s="631">
        <v>339.2</v>
      </c>
      <c r="H41" s="631">
        <f t="shared" ref="H41:H46" si="9">G41-D41</f>
        <v>3.3000000000000114</v>
      </c>
      <c r="I41" s="632">
        <v>12193141</v>
      </c>
      <c r="J41" s="633">
        <v>41325</v>
      </c>
      <c r="K41" s="539" t="s">
        <v>46</v>
      </c>
      <c r="L41" s="540" t="s">
        <v>288</v>
      </c>
      <c r="M41" s="540" t="s">
        <v>29</v>
      </c>
      <c r="N41" s="582">
        <v>162.5</v>
      </c>
      <c r="O41" s="588">
        <v>129</v>
      </c>
      <c r="P41" s="618">
        <f t="shared" ref="P41:P46" si="10">N41-O41</f>
        <v>33.5</v>
      </c>
      <c r="Q41" s="588">
        <v>202</v>
      </c>
      <c r="R41" s="618">
        <f t="shared" ref="R41:R46" si="11">Q41-N41</f>
        <v>39.5</v>
      </c>
      <c r="S41" s="634">
        <v>50742</v>
      </c>
      <c r="T41" s="537">
        <v>81</v>
      </c>
    </row>
    <row r="42" spans="1:20" s="590" customFormat="1" ht="15.75" x14ac:dyDescent="0.25">
      <c r="A42" s="628" t="s">
        <v>45</v>
      </c>
      <c r="B42" s="629" t="s">
        <v>27</v>
      </c>
      <c r="C42" s="629" t="s">
        <v>29</v>
      </c>
      <c r="D42" s="630">
        <v>312.10000000000002</v>
      </c>
      <c r="E42" s="631">
        <v>309</v>
      </c>
      <c r="F42" s="631">
        <f t="shared" si="8"/>
        <v>3.1000000000000227</v>
      </c>
      <c r="G42" s="631">
        <v>315.2</v>
      </c>
      <c r="H42" s="631">
        <f t="shared" si="9"/>
        <v>3.0999999999999659</v>
      </c>
      <c r="I42" s="632">
        <v>12193141</v>
      </c>
      <c r="J42" s="633">
        <v>38284</v>
      </c>
      <c r="K42" s="548" t="s">
        <v>45</v>
      </c>
      <c r="L42" s="549" t="s">
        <v>288</v>
      </c>
      <c r="M42" s="549" t="s">
        <v>29</v>
      </c>
      <c r="N42" s="577">
        <v>190</v>
      </c>
      <c r="O42" s="617">
        <v>153.80000000000001</v>
      </c>
      <c r="P42" s="618">
        <f t="shared" si="10"/>
        <v>36.199999999999989</v>
      </c>
      <c r="Q42" s="617">
        <v>232.1</v>
      </c>
      <c r="R42" s="618">
        <f t="shared" si="11"/>
        <v>42.099999999999994</v>
      </c>
      <c r="S42" s="619">
        <v>50742</v>
      </c>
      <c r="T42" s="623">
        <v>96</v>
      </c>
    </row>
    <row r="43" spans="1:20" s="590" customFormat="1" ht="15.75" x14ac:dyDescent="0.25">
      <c r="A43" s="628" t="s">
        <v>44</v>
      </c>
      <c r="B43" s="629" t="s">
        <v>27</v>
      </c>
      <c r="C43" s="629" t="s">
        <v>29</v>
      </c>
      <c r="D43" s="630">
        <v>336.9</v>
      </c>
      <c r="E43" s="631">
        <v>333.6</v>
      </c>
      <c r="F43" s="631">
        <f t="shared" si="8"/>
        <v>3.2999999999999545</v>
      </c>
      <c r="G43" s="631">
        <v>340.1</v>
      </c>
      <c r="H43" s="631">
        <f t="shared" si="9"/>
        <v>3.2000000000000455</v>
      </c>
      <c r="I43" s="632">
        <v>12193141</v>
      </c>
      <c r="J43" s="633">
        <v>41254</v>
      </c>
      <c r="K43" s="548" t="s">
        <v>44</v>
      </c>
      <c r="L43" s="549" t="s">
        <v>288</v>
      </c>
      <c r="M43" s="549" t="s">
        <v>29</v>
      </c>
      <c r="N43" s="577">
        <v>181.6</v>
      </c>
      <c r="O43" s="617">
        <v>146.30000000000001</v>
      </c>
      <c r="P43" s="618">
        <f t="shared" si="10"/>
        <v>35.299999999999983</v>
      </c>
      <c r="Q43" s="617">
        <v>222.8</v>
      </c>
      <c r="R43" s="618">
        <f t="shared" si="11"/>
        <v>41.200000000000017</v>
      </c>
      <c r="S43" s="619">
        <v>50742</v>
      </c>
      <c r="T43" s="636">
        <v>92</v>
      </c>
    </row>
    <row r="44" spans="1:20" s="590" customFormat="1" ht="15.75" x14ac:dyDescent="0.25">
      <c r="A44" s="628" t="s">
        <v>119</v>
      </c>
      <c r="B44" s="629" t="s">
        <v>27</v>
      </c>
      <c r="C44" s="629" t="s">
        <v>29</v>
      </c>
      <c r="D44" s="630">
        <v>311.39999999999998</v>
      </c>
      <c r="E44" s="631">
        <v>308.3</v>
      </c>
      <c r="F44" s="631">
        <f t="shared" si="8"/>
        <v>3.0999999999999659</v>
      </c>
      <c r="G44" s="631">
        <v>314.60000000000002</v>
      </c>
      <c r="H44" s="631">
        <f t="shared" si="9"/>
        <v>3.2000000000000455</v>
      </c>
      <c r="I44" s="632">
        <v>12270644</v>
      </c>
      <c r="J44" s="633">
        <v>38329</v>
      </c>
      <c r="K44" s="548" t="s">
        <v>119</v>
      </c>
      <c r="L44" s="549" t="s">
        <v>288</v>
      </c>
      <c r="M44" s="549" t="s">
        <v>29</v>
      </c>
      <c r="N44" s="577">
        <v>191.9</v>
      </c>
      <c r="O44" s="618">
        <v>155.69999999999999</v>
      </c>
      <c r="P44" s="618">
        <f t="shared" si="10"/>
        <v>36.200000000000017</v>
      </c>
      <c r="Q44" s="618">
        <v>234</v>
      </c>
      <c r="R44" s="618">
        <f t="shared" si="11"/>
        <v>42.099999999999994</v>
      </c>
      <c r="S44" s="622">
        <v>50895</v>
      </c>
      <c r="T44" s="636">
        <v>98</v>
      </c>
    </row>
    <row r="45" spans="1:20" s="590" customFormat="1" ht="15.75" x14ac:dyDescent="0.25">
      <c r="A45" s="628" t="s">
        <v>453</v>
      </c>
      <c r="B45" s="629" t="s">
        <v>27</v>
      </c>
      <c r="C45" s="629" t="s">
        <v>29</v>
      </c>
      <c r="D45" s="630">
        <v>327</v>
      </c>
      <c r="E45" s="631">
        <v>323.8</v>
      </c>
      <c r="F45" s="631">
        <f t="shared" si="8"/>
        <v>3.1999999999999886</v>
      </c>
      <c r="G45" s="631">
        <v>330.2</v>
      </c>
      <c r="H45" s="631">
        <f t="shared" si="9"/>
        <v>3.1999999999999886</v>
      </c>
      <c r="I45" s="632">
        <v>12348566</v>
      </c>
      <c r="J45" s="633">
        <v>40491</v>
      </c>
      <c r="K45" s="548" t="s">
        <v>453</v>
      </c>
      <c r="L45" s="549" t="s">
        <v>288</v>
      </c>
      <c r="M45" s="549" t="s">
        <v>29</v>
      </c>
      <c r="N45" s="577">
        <v>187.1</v>
      </c>
      <c r="O45" s="618">
        <v>151.5</v>
      </c>
      <c r="P45" s="618">
        <f t="shared" si="10"/>
        <v>35.599999999999994</v>
      </c>
      <c r="Q45" s="618">
        <v>228.6</v>
      </c>
      <c r="R45" s="618">
        <f t="shared" si="11"/>
        <v>41.5</v>
      </c>
      <c r="S45" s="622">
        <v>51397</v>
      </c>
      <c r="T45" s="636">
        <v>96</v>
      </c>
    </row>
    <row r="46" spans="1:20" s="590" customFormat="1" ht="15.75" x14ac:dyDescent="0.25">
      <c r="A46" s="628" t="s">
        <v>736</v>
      </c>
      <c r="B46" s="629" t="s">
        <v>27</v>
      </c>
      <c r="C46" s="629" t="s">
        <v>29</v>
      </c>
      <c r="D46" s="630">
        <v>312.3</v>
      </c>
      <c r="E46" s="631">
        <v>309.2</v>
      </c>
      <c r="F46" s="631">
        <f t="shared" si="8"/>
        <v>3.1000000000000227</v>
      </c>
      <c r="G46" s="631">
        <v>315.39999999999998</v>
      </c>
      <c r="H46" s="631">
        <f t="shared" si="9"/>
        <v>3.0999999999999659</v>
      </c>
      <c r="I46" s="632">
        <v>12449307</v>
      </c>
      <c r="J46" s="633">
        <v>38961</v>
      </c>
      <c r="K46" s="548" t="s">
        <v>736</v>
      </c>
      <c r="L46" s="549" t="s">
        <v>288</v>
      </c>
      <c r="M46" s="549" t="s">
        <v>29</v>
      </c>
      <c r="N46" s="577">
        <v>161.1</v>
      </c>
      <c r="O46" s="618">
        <v>128</v>
      </c>
      <c r="P46" s="618">
        <f t="shared" si="10"/>
        <v>33.099999999999994</v>
      </c>
      <c r="Q46" s="618">
        <v>200.1</v>
      </c>
      <c r="R46" s="618">
        <f t="shared" si="11"/>
        <v>39</v>
      </c>
      <c r="S46" s="622">
        <v>51749</v>
      </c>
      <c r="T46" s="636">
        <v>82</v>
      </c>
    </row>
    <row r="47" spans="1:20" ht="15.75" x14ac:dyDescent="0.25">
      <c r="M47" s="9"/>
    </row>
    <row r="48" spans="1:20" ht="15.75" x14ac:dyDescent="0.25">
      <c r="M48" s="9"/>
    </row>
    <row r="49" spans="1:13" ht="15.75" x14ac:dyDescent="0.25">
      <c r="M49" s="9"/>
    </row>
    <row r="50" spans="1:13" ht="15.75" x14ac:dyDescent="0.25">
      <c r="A50" s="9"/>
      <c r="B50" s="9"/>
      <c r="C50" s="83"/>
      <c r="D50" s="10"/>
      <c r="E50" s="10"/>
      <c r="F50" s="10"/>
      <c r="G50" s="9"/>
      <c r="H50" s="9"/>
      <c r="I50" s="9"/>
      <c r="J50" s="9"/>
      <c r="K50" s="84"/>
      <c r="L50" s="84"/>
      <c r="M50" s="9"/>
    </row>
    <row r="117" spans="1:10" ht="30" x14ac:dyDescent="0.25">
      <c r="A117" s="506" t="s">
        <v>4</v>
      </c>
      <c r="B117" s="506" t="s">
        <v>43</v>
      </c>
      <c r="C117" s="506" t="s">
        <v>12</v>
      </c>
      <c r="D117" s="143" t="s">
        <v>21</v>
      </c>
      <c r="E117" s="976" t="s">
        <v>22</v>
      </c>
      <c r="F117" s="977"/>
      <c r="G117" s="976" t="s">
        <v>23</v>
      </c>
      <c r="H117" s="977"/>
      <c r="I117" s="171" t="s">
        <v>24</v>
      </c>
      <c r="J117" s="171" t="s">
        <v>37</v>
      </c>
    </row>
    <row r="118" spans="1:10" s="429" customFormat="1" ht="12.75" x14ac:dyDescent="0.2">
      <c r="A118" s="624" t="s">
        <v>845</v>
      </c>
      <c r="B118" s="624" t="s">
        <v>27</v>
      </c>
      <c r="C118" s="624" t="s">
        <v>29</v>
      </c>
      <c r="D118" s="637">
        <v>312.89999999999998</v>
      </c>
      <c r="E118" s="626">
        <v>309.89999999999998</v>
      </c>
      <c r="F118" s="626">
        <f>D118-E118</f>
        <v>3</v>
      </c>
      <c r="G118" s="626">
        <v>316.10000000000002</v>
      </c>
      <c r="H118" s="626">
        <f>G118-D118</f>
        <v>3.2000000000000455</v>
      </c>
      <c r="I118" s="638">
        <v>12549603</v>
      </c>
      <c r="J118" s="639">
        <v>39350</v>
      </c>
    </row>
    <row r="119" spans="1:10" s="429" customFormat="1" ht="12.75" x14ac:dyDescent="0.2">
      <c r="A119" s="624" t="s">
        <v>845</v>
      </c>
      <c r="B119" s="624" t="s">
        <v>27</v>
      </c>
      <c r="C119" s="624" t="s">
        <v>30</v>
      </c>
      <c r="D119" s="637">
        <v>277.89999999999998</v>
      </c>
      <c r="E119" s="626">
        <v>273.7</v>
      </c>
      <c r="F119" s="626">
        <f t="shared" ref="F119:F120" si="12">D119-E119</f>
        <v>4.1999999999999886</v>
      </c>
      <c r="G119" s="626">
        <v>282.10000000000002</v>
      </c>
      <c r="H119" s="626">
        <f t="shared" ref="H119:H120" si="13">G119-D119</f>
        <v>4.2000000000000455</v>
      </c>
      <c r="I119" s="638">
        <v>6125418</v>
      </c>
      <c r="J119" s="639">
        <v>17048</v>
      </c>
    </row>
    <row r="120" spans="1:10" s="429" customFormat="1" ht="12.75" x14ac:dyDescent="0.2">
      <c r="A120" s="624" t="s">
        <v>845</v>
      </c>
      <c r="B120" s="624" t="s">
        <v>27</v>
      </c>
      <c r="C120" s="624" t="s">
        <v>31</v>
      </c>
      <c r="D120" s="637">
        <v>346.3</v>
      </c>
      <c r="E120" s="626">
        <v>341.8</v>
      </c>
      <c r="F120" s="626">
        <f t="shared" si="12"/>
        <v>4.5</v>
      </c>
      <c r="G120" s="626">
        <v>350.9</v>
      </c>
      <c r="H120" s="626">
        <f t="shared" si="13"/>
        <v>4.5999999999999659</v>
      </c>
      <c r="I120" s="638">
        <v>6424185</v>
      </c>
      <c r="J120" s="639">
        <v>22302</v>
      </c>
    </row>
    <row r="121" spans="1:10" s="429" customFormat="1" ht="12.75" x14ac:dyDescent="0.2">
      <c r="A121" s="624" t="s">
        <v>845</v>
      </c>
      <c r="B121" s="624" t="s">
        <v>288</v>
      </c>
      <c r="C121" s="624" t="s">
        <v>29</v>
      </c>
      <c r="D121" s="637">
        <v>158.9</v>
      </c>
      <c r="E121" s="626">
        <v>126.3</v>
      </c>
      <c r="F121" s="626">
        <f>D121-E121</f>
        <v>32.600000000000009</v>
      </c>
      <c r="G121" s="626">
        <v>197.4</v>
      </c>
      <c r="H121" s="626">
        <f>G121-D121</f>
        <v>38.5</v>
      </c>
      <c r="I121" s="638">
        <v>52362</v>
      </c>
      <c r="J121" s="639">
        <v>82</v>
      </c>
    </row>
    <row r="122" spans="1:10" s="429" customFormat="1" ht="12.75" x14ac:dyDescent="0.2">
      <c r="A122" s="624" t="s">
        <v>845</v>
      </c>
      <c r="B122" s="624" t="s">
        <v>288</v>
      </c>
      <c r="C122" s="624" t="s">
        <v>30</v>
      </c>
      <c r="D122" s="637">
        <v>151.1</v>
      </c>
      <c r="E122" s="626">
        <v>107.3</v>
      </c>
      <c r="F122" s="626">
        <f t="shared" ref="F122:F123" si="14">D122-E122</f>
        <v>43.8</v>
      </c>
      <c r="G122" s="626">
        <v>206.8</v>
      </c>
      <c r="H122" s="626">
        <f t="shared" ref="H122:H123" si="15">G122-D122</f>
        <v>55.700000000000017</v>
      </c>
      <c r="I122" s="638">
        <v>25585</v>
      </c>
      <c r="J122" s="639">
        <v>39</v>
      </c>
    </row>
    <row r="123" spans="1:10" s="429" customFormat="1" ht="12.75" x14ac:dyDescent="0.2">
      <c r="A123" s="624" t="s">
        <v>845</v>
      </c>
      <c r="B123" s="624" t="s">
        <v>288</v>
      </c>
      <c r="C123" s="624" t="s">
        <v>31</v>
      </c>
      <c r="D123" s="637">
        <v>166.3</v>
      </c>
      <c r="E123" s="626">
        <v>120.2</v>
      </c>
      <c r="F123" s="626">
        <f t="shared" si="14"/>
        <v>46.100000000000009</v>
      </c>
      <c r="G123" s="626">
        <v>224.2</v>
      </c>
      <c r="H123" s="626">
        <f t="shared" si="15"/>
        <v>57.899999999999977</v>
      </c>
      <c r="I123" s="638">
        <v>26777</v>
      </c>
      <c r="J123" s="639">
        <v>43</v>
      </c>
    </row>
    <row r="124" spans="1:10" x14ac:dyDescent="0.25">
      <c r="A124" s="624" t="s">
        <v>881</v>
      </c>
      <c r="B124" s="624" t="s">
        <v>27</v>
      </c>
      <c r="C124" s="624" t="s">
        <v>29</v>
      </c>
      <c r="D124" s="891">
        <v>311.7</v>
      </c>
      <c r="E124" s="892">
        <v>308.60000000000002</v>
      </c>
      <c r="F124" s="892">
        <f>D124-E124</f>
        <v>3.0999999999999659</v>
      </c>
      <c r="G124" s="892">
        <v>314.8</v>
      </c>
      <c r="H124" s="892">
        <f>G124-D124</f>
        <v>3.1000000000000227</v>
      </c>
      <c r="I124" s="638">
        <v>12549603</v>
      </c>
      <c r="J124" s="639">
        <v>39214</v>
      </c>
    </row>
    <row r="125" spans="1:10" x14ac:dyDescent="0.25">
      <c r="A125" s="624" t="s">
        <v>881</v>
      </c>
      <c r="B125" s="624" t="s">
        <v>27</v>
      </c>
      <c r="C125" s="624" t="s">
        <v>30</v>
      </c>
      <c r="D125" s="893">
        <v>278</v>
      </c>
      <c r="E125" s="894">
        <v>273.8</v>
      </c>
      <c r="F125" s="892">
        <f t="shared" ref="F125:F129" si="16">D125-E125</f>
        <v>4.1999999999999886</v>
      </c>
      <c r="G125" s="894">
        <v>282.2</v>
      </c>
      <c r="H125" s="892">
        <f t="shared" ref="H125:H129" si="17">G125-D125</f>
        <v>4.1999999999999886</v>
      </c>
      <c r="I125" s="627">
        <v>6125418</v>
      </c>
      <c r="J125" s="895">
        <v>17067</v>
      </c>
    </row>
    <row r="126" spans="1:10" x14ac:dyDescent="0.25">
      <c r="A126" s="624" t="s">
        <v>881</v>
      </c>
      <c r="B126" s="624" t="s">
        <v>27</v>
      </c>
      <c r="C126" s="624" t="s">
        <v>31</v>
      </c>
      <c r="D126" s="893">
        <v>343.8</v>
      </c>
      <c r="E126" s="894">
        <v>339.2</v>
      </c>
      <c r="F126" s="892">
        <f t="shared" si="16"/>
        <v>4.6000000000000227</v>
      </c>
      <c r="G126" s="894">
        <v>348.3</v>
      </c>
      <c r="H126" s="892">
        <f t="shared" si="17"/>
        <v>4.5</v>
      </c>
      <c r="I126" s="627">
        <v>6424185</v>
      </c>
      <c r="J126" s="638">
        <v>22147</v>
      </c>
    </row>
    <row r="127" spans="1:10" x14ac:dyDescent="0.25">
      <c r="A127" s="624" t="s">
        <v>881</v>
      </c>
      <c r="B127" s="624" t="s">
        <v>288</v>
      </c>
      <c r="C127" s="624" t="s">
        <v>29</v>
      </c>
      <c r="D127" s="893">
        <v>133.80000000000001</v>
      </c>
      <c r="E127" s="894">
        <v>104</v>
      </c>
      <c r="F127" s="892">
        <f t="shared" si="16"/>
        <v>29.800000000000011</v>
      </c>
      <c r="G127" s="894">
        <v>169.5</v>
      </c>
      <c r="H127" s="892">
        <f t="shared" si="17"/>
        <v>35.699999999999989</v>
      </c>
      <c r="I127" s="627">
        <v>52362</v>
      </c>
      <c r="J127" s="638">
        <v>69</v>
      </c>
    </row>
    <row r="128" spans="1:10" x14ac:dyDescent="0.25">
      <c r="A128" s="624" t="s">
        <v>881</v>
      </c>
      <c r="B128" s="624" t="s">
        <v>288</v>
      </c>
      <c r="C128" s="624" t="s">
        <v>30</v>
      </c>
      <c r="D128" s="893">
        <v>127.4</v>
      </c>
      <c r="E128" s="894">
        <v>87.5</v>
      </c>
      <c r="F128" s="892">
        <f t="shared" si="16"/>
        <v>39.900000000000006</v>
      </c>
      <c r="G128" s="894">
        <v>179.1</v>
      </c>
      <c r="H128" s="892">
        <f t="shared" si="17"/>
        <v>51.699999999999989</v>
      </c>
      <c r="I128" s="627">
        <v>25585</v>
      </c>
      <c r="J128" s="638">
        <v>33</v>
      </c>
    </row>
    <row r="129" spans="1:10" x14ac:dyDescent="0.25">
      <c r="A129" s="624" t="s">
        <v>881</v>
      </c>
      <c r="B129" s="624" t="s">
        <v>288</v>
      </c>
      <c r="C129" s="624" t="s">
        <v>31</v>
      </c>
      <c r="D129" s="893">
        <v>139.9</v>
      </c>
      <c r="E129" s="894">
        <v>97.8</v>
      </c>
      <c r="F129" s="892">
        <f t="shared" si="16"/>
        <v>42.100000000000009</v>
      </c>
      <c r="G129" s="894">
        <v>193.8</v>
      </c>
      <c r="H129" s="892">
        <f t="shared" si="17"/>
        <v>53.900000000000006</v>
      </c>
      <c r="I129" s="627">
        <v>26777</v>
      </c>
      <c r="J129" s="638">
        <v>36</v>
      </c>
    </row>
    <row r="130" spans="1:10" x14ac:dyDescent="0.25">
      <c r="A130" s="624" t="s">
        <v>911</v>
      </c>
      <c r="B130" s="624" t="s">
        <v>27</v>
      </c>
      <c r="C130" s="624" t="s">
        <v>29</v>
      </c>
      <c r="D130" s="893">
        <v>312.8</v>
      </c>
      <c r="E130" s="894">
        <v>309.7</v>
      </c>
      <c r="F130" s="892">
        <f>D130-E130</f>
        <v>3.1000000000000227</v>
      </c>
      <c r="G130" s="894">
        <v>315.89999999999998</v>
      </c>
      <c r="H130" s="892">
        <f>G130-D130</f>
        <v>3.0999999999999659</v>
      </c>
      <c r="I130" s="627">
        <v>12549603</v>
      </c>
      <c r="J130" s="638">
        <v>39376</v>
      </c>
    </row>
    <row r="131" spans="1:10" x14ac:dyDescent="0.25">
      <c r="A131" s="624" t="s">
        <v>911</v>
      </c>
      <c r="B131" s="624" t="s">
        <v>27</v>
      </c>
      <c r="C131" s="624" t="s">
        <v>30</v>
      </c>
      <c r="D131" s="893">
        <v>279.10000000000002</v>
      </c>
      <c r="E131" s="894">
        <v>274.89999999999998</v>
      </c>
      <c r="F131" s="892">
        <f t="shared" ref="F131:F135" si="18">D131-E131</f>
        <v>4.2000000000000455</v>
      </c>
      <c r="G131" s="894">
        <v>283.3</v>
      </c>
      <c r="H131" s="892">
        <f t="shared" ref="H131:H135" si="19">G131-D131</f>
        <v>4.1999999999999886</v>
      </c>
      <c r="I131" s="627">
        <v>6125418</v>
      </c>
      <c r="J131" s="638">
        <v>17146</v>
      </c>
    </row>
    <row r="132" spans="1:10" x14ac:dyDescent="0.25">
      <c r="A132" s="624" t="s">
        <v>911</v>
      </c>
      <c r="B132" s="624" t="s">
        <v>27</v>
      </c>
      <c r="C132" s="624" t="s">
        <v>31</v>
      </c>
      <c r="D132" s="893">
        <v>344.9</v>
      </c>
      <c r="E132" s="894">
        <v>340.4</v>
      </c>
      <c r="F132" s="892">
        <f t="shared" si="18"/>
        <v>4.5</v>
      </c>
      <c r="G132" s="894">
        <v>349.4</v>
      </c>
      <c r="H132" s="892">
        <f t="shared" si="19"/>
        <v>4.5</v>
      </c>
      <c r="I132" s="627">
        <v>6424185</v>
      </c>
      <c r="J132" s="638">
        <v>22230</v>
      </c>
    </row>
    <row r="133" spans="1:10" x14ac:dyDescent="0.25">
      <c r="A133" s="624" t="s">
        <v>911</v>
      </c>
      <c r="B133" s="624" t="s">
        <v>288</v>
      </c>
      <c r="C133" s="624" t="s">
        <v>29</v>
      </c>
      <c r="D133" s="893">
        <v>127.7</v>
      </c>
      <c r="E133" s="894">
        <v>98.4</v>
      </c>
      <c r="F133" s="892">
        <f t="shared" si="18"/>
        <v>29.299999999999997</v>
      </c>
      <c r="G133" s="894">
        <v>162.9</v>
      </c>
      <c r="H133" s="892">
        <f t="shared" si="19"/>
        <v>35.200000000000003</v>
      </c>
      <c r="I133" s="627">
        <v>52362</v>
      </c>
      <c r="J133" s="638">
        <v>65</v>
      </c>
    </row>
    <row r="134" spans="1:10" x14ac:dyDescent="0.25">
      <c r="A134" s="624" t="s">
        <v>911</v>
      </c>
      <c r="B134" s="624" t="s">
        <v>288</v>
      </c>
      <c r="C134" s="624" t="s">
        <v>30</v>
      </c>
      <c r="D134" s="893">
        <v>100.4</v>
      </c>
      <c r="E134" s="894">
        <v>65.400000000000006</v>
      </c>
      <c r="F134" s="892">
        <f t="shared" si="18"/>
        <v>35</v>
      </c>
      <c r="G134" s="894">
        <v>147.30000000000001</v>
      </c>
      <c r="H134" s="892">
        <f t="shared" si="19"/>
        <v>46.900000000000006</v>
      </c>
      <c r="I134" s="627">
        <v>25585</v>
      </c>
      <c r="J134" s="638">
        <v>26</v>
      </c>
    </row>
    <row r="135" spans="1:10" x14ac:dyDescent="0.25">
      <c r="A135" s="624" t="s">
        <v>911</v>
      </c>
      <c r="B135" s="624" t="s">
        <v>288</v>
      </c>
      <c r="C135" s="624" t="s">
        <v>31</v>
      </c>
      <c r="D135" s="893">
        <v>153.6</v>
      </c>
      <c r="E135" s="894">
        <v>109</v>
      </c>
      <c r="F135" s="892">
        <f t="shared" si="18"/>
        <v>44.599999999999994</v>
      </c>
      <c r="G135" s="894">
        <v>210.2</v>
      </c>
      <c r="H135" s="892">
        <f t="shared" si="19"/>
        <v>56.599999999999994</v>
      </c>
      <c r="I135" s="627">
        <v>26777</v>
      </c>
      <c r="J135" s="638">
        <v>39</v>
      </c>
    </row>
  </sheetData>
  <sortState ref="A116:J133">
    <sortCondition ref="A116:A133"/>
  </sortState>
  <mergeCells count="20">
    <mergeCell ref="G117:H117"/>
    <mergeCell ref="A6:B6"/>
    <mergeCell ref="A7:J7"/>
    <mergeCell ref="A9:B9"/>
    <mergeCell ref="A10:G10"/>
    <mergeCell ref="A11:B11"/>
    <mergeCell ref="E11:F11"/>
    <mergeCell ref="A12:J12"/>
    <mergeCell ref="A13:E13"/>
    <mergeCell ref="A14:B14"/>
    <mergeCell ref="A15:K15"/>
    <mergeCell ref="A16:B16"/>
    <mergeCell ref="A17:I17"/>
    <mergeCell ref="A18:B18"/>
    <mergeCell ref="E117:F117"/>
    <mergeCell ref="Q26:R26"/>
    <mergeCell ref="A8:B8"/>
    <mergeCell ref="O26:P26"/>
    <mergeCell ref="E26:F26"/>
    <mergeCell ref="G26:H26"/>
  </mergeCells>
  <hyperlinks>
    <hyperlink ref="E11:F11" location="List!A42" display="Return to list"/>
    <hyperlink ref="A10" r:id="rId1"/>
  </hyperlinks>
  <pageMargins left="0.7" right="0.7" top="0.75" bottom="0.75" header="0.3" footer="0.3"/>
  <pageSetup paperSize="9" orientation="portrait" verticalDpi="0" r:id="rId2"/>
  <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AFAF"/>
  </sheetPr>
  <dimension ref="A1:R132"/>
  <sheetViews>
    <sheetView showGridLines="0" workbookViewId="0">
      <selection activeCell="F6" sqref="F6:G6"/>
    </sheetView>
  </sheetViews>
  <sheetFormatPr defaultRowHeight="15" x14ac:dyDescent="0.25"/>
  <cols>
    <col min="1" max="1" width="20.140625" style="19" customWidth="1"/>
    <col min="2" max="2" width="42.28515625" style="19" customWidth="1"/>
    <col min="3" max="3" width="11.5703125" style="19" bestFit="1" customWidth="1"/>
    <col min="4" max="5" width="11.28515625" style="19" customWidth="1"/>
    <col min="6" max="6" width="9.7109375" style="19" bestFit="1" customWidth="1"/>
    <col min="7" max="7" width="9.7109375" style="19" customWidth="1"/>
    <col min="8" max="8" width="15" style="19" bestFit="1" customWidth="1"/>
    <col min="9" max="9" width="15.28515625" style="19" bestFit="1" customWidth="1"/>
    <col min="10" max="10" width="16.7109375" style="19" customWidth="1"/>
    <col min="11" max="15" width="9.140625" style="19"/>
    <col min="16" max="16" width="14.28515625" style="19" customWidth="1"/>
    <col min="17" max="17" width="14.85546875" style="19" customWidth="1"/>
    <col min="18" max="257" width="9.140625" style="19"/>
    <col min="258" max="258" width="20.140625" style="19" customWidth="1"/>
    <col min="259" max="259" width="15" style="19" customWidth="1"/>
    <col min="260" max="260" width="11.5703125" style="19" bestFit="1" customWidth="1"/>
    <col min="261" max="261" width="57.140625" style="19" bestFit="1" customWidth="1"/>
    <col min="262" max="262" width="9.7109375" style="19" bestFit="1" customWidth="1"/>
    <col min="263" max="263" width="15" style="19" bestFit="1" customWidth="1"/>
    <col min="264" max="264" width="15.28515625" style="19" bestFit="1" customWidth="1"/>
    <col min="265" max="265" width="16.7109375" style="19" customWidth="1"/>
    <col min="266" max="266" width="16.7109375" style="19" bestFit="1" customWidth="1"/>
    <col min="267" max="513" width="9.140625" style="19"/>
    <col min="514" max="514" width="20.140625" style="19" customWidth="1"/>
    <col min="515" max="515" width="15" style="19" customWidth="1"/>
    <col min="516" max="516" width="11.5703125" style="19" bestFit="1" customWidth="1"/>
    <col min="517" max="517" width="57.140625" style="19" bestFit="1" customWidth="1"/>
    <col min="518" max="518" width="9.7109375" style="19" bestFit="1" customWidth="1"/>
    <col min="519" max="519" width="15" style="19" bestFit="1" customWidth="1"/>
    <col min="520" max="520" width="15.28515625" style="19" bestFit="1" customWidth="1"/>
    <col min="521" max="521" width="16.7109375" style="19" customWidth="1"/>
    <col min="522" max="522" width="16.7109375" style="19" bestFit="1" customWidth="1"/>
    <col min="523" max="769" width="9.140625" style="19"/>
    <col min="770" max="770" width="20.140625" style="19" customWidth="1"/>
    <col min="771" max="771" width="15" style="19" customWidth="1"/>
    <col min="772" max="772" width="11.5703125" style="19" bestFit="1" customWidth="1"/>
    <col min="773" max="773" width="57.140625" style="19" bestFit="1" customWidth="1"/>
    <col min="774" max="774" width="9.7109375" style="19" bestFit="1" customWidth="1"/>
    <col min="775" max="775" width="15" style="19" bestFit="1" customWidth="1"/>
    <col min="776" max="776" width="15.28515625" style="19" bestFit="1" customWidth="1"/>
    <col min="777" max="777" width="16.7109375" style="19" customWidth="1"/>
    <col min="778" max="778" width="16.7109375" style="19" bestFit="1" customWidth="1"/>
    <col min="779" max="1025" width="9.140625" style="19"/>
    <col min="1026" max="1026" width="20.140625" style="19" customWidth="1"/>
    <col min="1027" max="1027" width="15" style="19" customWidth="1"/>
    <col min="1028" max="1028" width="11.5703125" style="19" bestFit="1" customWidth="1"/>
    <col min="1029" max="1029" width="57.140625" style="19" bestFit="1" customWidth="1"/>
    <col min="1030" max="1030" width="9.7109375" style="19" bestFit="1" customWidth="1"/>
    <col min="1031" max="1031" width="15" style="19" bestFit="1" customWidth="1"/>
    <col min="1032" max="1032" width="15.28515625" style="19" bestFit="1" customWidth="1"/>
    <col min="1033" max="1033" width="16.7109375" style="19" customWidth="1"/>
    <col min="1034" max="1034" width="16.7109375" style="19" bestFit="1" customWidth="1"/>
    <col min="1035" max="1281" width="9.140625" style="19"/>
    <col min="1282" max="1282" width="20.140625" style="19" customWidth="1"/>
    <col min="1283" max="1283" width="15" style="19" customWidth="1"/>
    <col min="1284" max="1284" width="11.5703125" style="19" bestFit="1" customWidth="1"/>
    <col min="1285" max="1285" width="57.140625" style="19" bestFit="1" customWidth="1"/>
    <col min="1286" max="1286" width="9.7109375" style="19" bestFit="1" customWidth="1"/>
    <col min="1287" max="1287" width="15" style="19" bestFit="1" customWidth="1"/>
    <col min="1288" max="1288" width="15.28515625" style="19" bestFit="1" customWidth="1"/>
    <col min="1289" max="1289" width="16.7109375" style="19" customWidth="1"/>
    <col min="1290" max="1290" width="16.7109375" style="19" bestFit="1" customWidth="1"/>
    <col min="1291" max="1537" width="9.140625" style="19"/>
    <col min="1538" max="1538" width="20.140625" style="19" customWidth="1"/>
    <col min="1539" max="1539" width="15" style="19" customWidth="1"/>
    <col min="1540" max="1540" width="11.5703125" style="19" bestFit="1" customWidth="1"/>
    <col min="1541" max="1541" width="57.140625" style="19" bestFit="1" customWidth="1"/>
    <col min="1542" max="1542" width="9.7109375" style="19" bestFit="1" customWidth="1"/>
    <col min="1543" max="1543" width="15" style="19" bestFit="1" customWidth="1"/>
    <col min="1544" max="1544" width="15.28515625" style="19" bestFit="1" customWidth="1"/>
    <col min="1545" max="1545" width="16.7109375" style="19" customWidth="1"/>
    <col min="1546" max="1546" width="16.7109375" style="19" bestFit="1" customWidth="1"/>
    <col min="1547" max="1793" width="9.140625" style="19"/>
    <col min="1794" max="1794" width="20.140625" style="19" customWidth="1"/>
    <col min="1795" max="1795" width="15" style="19" customWidth="1"/>
    <col min="1796" max="1796" width="11.5703125" style="19" bestFit="1" customWidth="1"/>
    <col min="1797" max="1797" width="57.140625" style="19" bestFit="1" customWidth="1"/>
    <col min="1798" max="1798" width="9.7109375" style="19" bestFit="1" customWidth="1"/>
    <col min="1799" max="1799" width="15" style="19" bestFit="1" customWidth="1"/>
    <col min="1800" max="1800" width="15.28515625" style="19" bestFit="1" customWidth="1"/>
    <col min="1801" max="1801" width="16.7109375" style="19" customWidth="1"/>
    <col min="1802" max="1802" width="16.7109375" style="19" bestFit="1" customWidth="1"/>
    <col min="1803" max="2049" width="9.140625" style="19"/>
    <col min="2050" max="2050" width="20.140625" style="19" customWidth="1"/>
    <col min="2051" max="2051" width="15" style="19" customWidth="1"/>
    <col min="2052" max="2052" width="11.5703125" style="19" bestFit="1" customWidth="1"/>
    <col min="2053" max="2053" width="57.140625" style="19" bestFit="1" customWidth="1"/>
    <col min="2054" max="2054" width="9.7109375" style="19" bestFit="1" customWidth="1"/>
    <col min="2055" max="2055" width="15" style="19" bestFit="1" customWidth="1"/>
    <col min="2056" max="2056" width="15.28515625" style="19" bestFit="1" customWidth="1"/>
    <col min="2057" max="2057" width="16.7109375" style="19" customWidth="1"/>
    <col min="2058" max="2058" width="16.7109375" style="19" bestFit="1" customWidth="1"/>
    <col min="2059" max="2305" width="9.140625" style="19"/>
    <col min="2306" max="2306" width="20.140625" style="19" customWidth="1"/>
    <col min="2307" max="2307" width="15" style="19" customWidth="1"/>
    <col min="2308" max="2308" width="11.5703125" style="19" bestFit="1" customWidth="1"/>
    <col min="2309" max="2309" width="57.140625" style="19" bestFit="1" customWidth="1"/>
    <col min="2310" max="2310" width="9.7109375" style="19" bestFit="1" customWidth="1"/>
    <col min="2311" max="2311" width="15" style="19" bestFit="1" customWidth="1"/>
    <col min="2312" max="2312" width="15.28515625" style="19" bestFit="1" customWidth="1"/>
    <col min="2313" max="2313" width="16.7109375" style="19" customWidth="1"/>
    <col min="2314" max="2314" width="16.7109375" style="19" bestFit="1" customWidth="1"/>
    <col min="2315" max="2561" width="9.140625" style="19"/>
    <col min="2562" max="2562" width="20.140625" style="19" customWidth="1"/>
    <col min="2563" max="2563" width="15" style="19" customWidth="1"/>
    <col min="2564" max="2564" width="11.5703125" style="19" bestFit="1" customWidth="1"/>
    <col min="2565" max="2565" width="57.140625" style="19" bestFit="1" customWidth="1"/>
    <col min="2566" max="2566" width="9.7109375" style="19" bestFit="1" customWidth="1"/>
    <col min="2567" max="2567" width="15" style="19" bestFit="1" customWidth="1"/>
    <col min="2568" max="2568" width="15.28515625" style="19" bestFit="1" customWidth="1"/>
    <col min="2569" max="2569" width="16.7109375" style="19" customWidth="1"/>
    <col min="2570" max="2570" width="16.7109375" style="19" bestFit="1" customWidth="1"/>
    <col min="2571" max="2817" width="9.140625" style="19"/>
    <col min="2818" max="2818" width="20.140625" style="19" customWidth="1"/>
    <col min="2819" max="2819" width="15" style="19" customWidth="1"/>
    <col min="2820" max="2820" width="11.5703125" style="19" bestFit="1" customWidth="1"/>
    <col min="2821" max="2821" width="57.140625" style="19" bestFit="1" customWidth="1"/>
    <col min="2822" max="2822" width="9.7109375" style="19" bestFit="1" customWidth="1"/>
    <col min="2823" max="2823" width="15" style="19" bestFit="1" customWidth="1"/>
    <col min="2824" max="2824" width="15.28515625" style="19" bestFit="1" customWidth="1"/>
    <col min="2825" max="2825" width="16.7109375" style="19" customWidth="1"/>
    <col min="2826" max="2826" width="16.7109375" style="19" bestFit="1" customWidth="1"/>
    <col min="2827" max="3073" width="9.140625" style="19"/>
    <col min="3074" max="3074" width="20.140625" style="19" customWidth="1"/>
    <col min="3075" max="3075" width="15" style="19" customWidth="1"/>
    <col min="3076" max="3076" width="11.5703125" style="19" bestFit="1" customWidth="1"/>
    <col min="3077" max="3077" width="57.140625" style="19" bestFit="1" customWidth="1"/>
    <col min="3078" max="3078" width="9.7109375" style="19" bestFit="1" customWidth="1"/>
    <col min="3079" max="3079" width="15" style="19" bestFit="1" customWidth="1"/>
    <col min="3080" max="3080" width="15.28515625" style="19" bestFit="1" customWidth="1"/>
    <col min="3081" max="3081" width="16.7109375" style="19" customWidth="1"/>
    <col min="3082" max="3082" width="16.7109375" style="19" bestFit="1" customWidth="1"/>
    <col min="3083" max="3329" width="9.140625" style="19"/>
    <col min="3330" max="3330" width="20.140625" style="19" customWidth="1"/>
    <col min="3331" max="3331" width="15" style="19" customWidth="1"/>
    <col min="3332" max="3332" width="11.5703125" style="19" bestFit="1" customWidth="1"/>
    <col min="3333" max="3333" width="57.140625" style="19" bestFit="1" customWidth="1"/>
    <col min="3334" max="3334" width="9.7109375" style="19" bestFit="1" customWidth="1"/>
    <col min="3335" max="3335" width="15" style="19" bestFit="1" customWidth="1"/>
    <col min="3336" max="3336" width="15.28515625" style="19" bestFit="1" customWidth="1"/>
    <col min="3337" max="3337" width="16.7109375" style="19" customWidth="1"/>
    <col min="3338" max="3338" width="16.7109375" style="19" bestFit="1" customWidth="1"/>
    <col min="3339" max="3585" width="9.140625" style="19"/>
    <col min="3586" max="3586" width="20.140625" style="19" customWidth="1"/>
    <col min="3587" max="3587" width="15" style="19" customWidth="1"/>
    <col min="3588" max="3588" width="11.5703125" style="19" bestFit="1" customWidth="1"/>
    <col min="3589" max="3589" width="57.140625" style="19" bestFit="1" customWidth="1"/>
    <col min="3590" max="3590" width="9.7109375" style="19" bestFit="1" customWidth="1"/>
    <col min="3591" max="3591" width="15" style="19" bestFit="1" customWidth="1"/>
    <col min="3592" max="3592" width="15.28515625" style="19" bestFit="1" customWidth="1"/>
    <col min="3593" max="3593" width="16.7109375" style="19" customWidth="1"/>
    <col min="3594" max="3594" width="16.7109375" style="19" bestFit="1" customWidth="1"/>
    <col min="3595" max="3841" width="9.140625" style="19"/>
    <col min="3842" max="3842" width="20.140625" style="19" customWidth="1"/>
    <col min="3843" max="3843" width="15" style="19" customWidth="1"/>
    <col min="3844" max="3844" width="11.5703125" style="19" bestFit="1" customWidth="1"/>
    <col min="3845" max="3845" width="57.140625" style="19" bestFit="1" customWidth="1"/>
    <col min="3846" max="3846" width="9.7109375" style="19" bestFit="1" customWidth="1"/>
    <col min="3847" max="3847" width="15" style="19" bestFit="1" customWidth="1"/>
    <col min="3848" max="3848" width="15.28515625" style="19" bestFit="1" customWidth="1"/>
    <col min="3849" max="3849" width="16.7109375" style="19" customWidth="1"/>
    <col min="3850" max="3850" width="16.7109375" style="19" bestFit="1" customWidth="1"/>
    <col min="3851" max="4097" width="9.140625" style="19"/>
    <col min="4098" max="4098" width="20.140625" style="19" customWidth="1"/>
    <col min="4099" max="4099" width="15" style="19" customWidth="1"/>
    <col min="4100" max="4100" width="11.5703125" style="19" bestFit="1" customWidth="1"/>
    <col min="4101" max="4101" width="57.140625" style="19" bestFit="1" customWidth="1"/>
    <col min="4102" max="4102" width="9.7109375" style="19" bestFit="1" customWidth="1"/>
    <col min="4103" max="4103" width="15" style="19" bestFit="1" customWidth="1"/>
    <col min="4104" max="4104" width="15.28515625" style="19" bestFit="1" customWidth="1"/>
    <col min="4105" max="4105" width="16.7109375" style="19" customWidth="1"/>
    <col min="4106" max="4106" width="16.7109375" style="19" bestFit="1" customWidth="1"/>
    <col min="4107" max="4353" width="9.140625" style="19"/>
    <col min="4354" max="4354" width="20.140625" style="19" customWidth="1"/>
    <col min="4355" max="4355" width="15" style="19" customWidth="1"/>
    <col min="4356" max="4356" width="11.5703125" style="19" bestFit="1" customWidth="1"/>
    <col min="4357" max="4357" width="57.140625" style="19" bestFit="1" customWidth="1"/>
    <col min="4358" max="4358" width="9.7109375" style="19" bestFit="1" customWidth="1"/>
    <col min="4359" max="4359" width="15" style="19" bestFit="1" customWidth="1"/>
    <col min="4360" max="4360" width="15.28515625" style="19" bestFit="1" customWidth="1"/>
    <col min="4361" max="4361" width="16.7109375" style="19" customWidth="1"/>
    <col min="4362" max="4362" width="16.7109375" style="19" bestFit="1" customWidth="1"/>
    <col min="4363" max="4609" width="9.140625" style="19"/>
    <col min="4610" max="4610" width="20.140625" style="19" customWidth="1"/>
    <col min="4611" max="4611" width="15" style="19" customWidth="1"/>
    <col min="4612" max="4612" width="11.5703125" style="19" bestFit="1" customWidth="1"/>
    <col min="4613" max="4613" width="57.140625" style="19" bestFit="1" customWidth="1"/>
    <col min="4614" max="4614" width="9.7109375" style="19" bestFit="1" customWidth="1"/>
    <col min="4615" max="4615" width="15" style="19" bestFit="1" customWidth="1"/>
    <col min="4616" max="4616" width="15.28515625" style="19" bestFit="1" customWidth="1"/>
    <col min="4617" max="4617" width="16.7109375" style="19" customWidth="1"/>
    <col min="4618" max="4618" width="16.7109375" style="19" bestFit="1" customWidth="1"/>
    <col min="4619" max="4865" width="9.140625" style="19"/>
    <col min="4866" max="4866" width="20.140625" style="19" customWidth="1"/>
    <col min="4867" max="4867" width="15" style="19" customWidth="1"/>
    <col min="4868" max="4868" width="11.5703125" style="19" bestFit="1" customWidth="1"/>
    <col min="4869" max="4869" width="57.140625" style="19" bestFit="1" customWidth="1"/>
    <col min="4870" max="4870" width="9.7109375" style="19" bestFit="1" customWidth="1"/>
    <col min="4871" max="4871" width="15" style="19" bestFit="1" customWidth="1"/>
    <col min="4872" max="4872" width="15.28515625" style="19" bestFit="1" customWidth="1"/>
    <col min="4873" max="4873" width="16.7109375" style="19" customWidth="1"/>
    <col min="4874" max="4874" width="16.7109375" style="19" bestFit="1" customWidth="1"/>
    <col min="4875" max="5121" width="9.140625" style="19"/>
    <col min="5122" max="5122" width="20.140625" style="19" customWidth="1"/>
    <col min="5123" max="5123" width="15" style="19" customWidth="1"/>
    <col min="5124" max="5124" width="11.5703125" style="19" bestFit="1" customWidth="1"/>
    <col min="5125" max="5125" width="57.140625" style="19" bestFit="1" customWidth="1"/>
    <col min="5126" max="5126" width="9.7109375" style="19" bestFit="1" customWidth="1"/>
    <col min="5127" max="5127" width="15" style="19" bestFit="1" customWidth="1"/>
    <col min="5128" max="5128" width="15.28515625" style="19" bestFit="1" customWidth="1"/>
    <col min="5129" max="5129" width="16.7109375" style="19" customWidth="1"/>
    <col min="5130" max="5130" width="16.7109375" style="19" bestFit="1" customWidth="1"/>
    <col min="5131" max="5377" width="9.140625" style="19"/>
    <col min="5378" max="5378" width="20.140625" style="19" customWidth="1"/>
    <col min="5379" max="5379" width="15" style="19" customWidth="1"/>
    <col min="5380" max="5380" width="11.5703125" style="19" bestFit="1" customWidth="1"/>
    <col min="5381" max="5381" width="57.140625" style="19" bestFit="1" customWidth="1"/>
    <col min="5382" max="5382" width="9.7109375" style="19" bestFit="1" customWidth="1"/>
    <col min="5383" max="5383" width="15" style="19" bestFit="1" customWidth="1"/>
    <col min="5384" max="5384" width="15.28515625" style="19" bestFit="1" customWidth="1"/>
    <col min="5385" max="5385" width="16.7109375" style="19" customWidth="1"/>
    <col min="5386" max="5386" width="16.7109375" style="19" bestFit="1" customWidth="1"/>
    <col min="5387" max="5633" width="9.140625" style="19"/>
    <col min="5634" max="5634" width="20.140625" style="19" customWidth="1"/>
    <col min="5635" max="5635" width="15" style="19" customWidth="1"/>
    <col min="5636" max="5636" width="11.5703125" style="19" bestFit="1" customWidth="1"/>
    <col min="5637" max="5637" width="57.140625" style="19" bestFit="1" customWidth="1"/>
    <col min="5638" max="5638" width="9.7109375" style="19" bestFit="1" customWidth="1"/>
    <col min="5639" max="5639" width="15" style="19" bestFit="1" customWidth="1"/>
    <col min="5640" max="5640" width="15.28515625" style="19" bestFit="1" customWidth="1"/>
    <col min="5641" max="5641" width="16.7109375" style="19" customWidth="1"/>
    <col min="5642" max="5642" width="16.7109375" style="19" bestFit="1" customWidth="1"/>
    <col min="5643" max="5889" width="9.140625" style="19"/>
    <col min="5890" max="5890" width="20.140625" style="19" customWidth="1"/>
    <col min="5891" max="5891" width="15" style="19" customWidth="1"/>
    <col min="5892" max="5892" width="11.5703125" style="19" bestFit="1" customWidth="1"/>
    <col min="5893" max="5893" width="57.140625" style="19" bestFit="1" customWidth="1"/>
    <col min="5894" max="5894" width="9.7109375" style="19" bestFit="1" customWidth="1"/>
    <col min="5895" max="5895" width="15" style="19" bestFit="1" customWidth="1"/>
    <col min="5896" max="5896" width="15.28515625" style="19" bestFit="1" customWidth="1"/>
    <col min="5897" max="5897" width="16.7109375" style="19" customWidth="1"/>
    <col min="5898" max="5898" width="16.7109375" style="19" bestFit="1" customWidth="1"/>
    <col min="5899" max="6145" width="9.140625" style="19"/>
    <col min="6146" max="6146" width="20.140625" style="19" customWidth="1"/>
    <col min="6147" max="6147" width="15" style="19" customWidth="1"/>
    <col min="6148" max="6148" width="11.5703125" style="19" bestFit="1" customWidth="1"/>
    <col min="6149" max="6149" width="57.140625" style="19" bestFit="1" customWidth="1"/>
    <col min="6150" max="6150" width="9.7109375" style="19" bestFit="1" customWidth="1"/>
    <col min="6151" max="6151" width="15" style="19" bestFit="1" customWidth="1"/>
    <col min="6152" max="6152" width="15.28515625" style="19" bestFit="1" customWidth="1"/>
    <col min="6153" max="6153" width="16.7109375" style="19" customWidth="1"/>
    <col min="6154" max="6154" width="16.7109375" style="19" bestFit="1" customWidth="1"/>
    <col min="6155" max="6401" width="9.140625" style="19"/>
    <col min="6402" max="6402" width="20.140625" style="19" customWidth="1"/>
    <col min="6403" max="6403" width="15" style="19" customWidth="1"/>
    <col min="6404" max="6404" width="11.5703125" style="19" bestFit="1" customWidth="1"/>
    <col min="6405" max="6405" width="57.140625" style="19" bestFit="1" customWidth="1"/>
    <col min="6406" max="6406" width="9.7109375" style="19" bestFit="1" customWidth="1"/>
    <col min="6407" max="6407" width="15" style="19" bestFit="1" customWidth="1"/>
    <col min="6408" max="6408" width="15.28515625" style="19" bestFit="1" customWidth="1"/>
    <col min="6409" max="6409" width="16.7109375" style="19" customWidth="1"/>
    <col min="6410" max="6410" width="16.7109375" style="19" bestFit="1" customWidth="1"/>
    <col min="6411" max="6657" width="9.140625" style="19"/>
    <col min="6658" max="6658" width="20.140625" style="19" customWidth="1"/>
    <col min="6659" max="6659" width="15" style="19" customWidth="1"/>
    <col min="6660" max="6660" width="11.5703125" style="19" bestFit="1" customWidth="1"/>
    <col min="6661" max="6661" width="57.140625" style="19" bestFit="1" customWidth="1"/>
    <col min="6662" max="6662" width="9.7109375" style="19" bestFit="1" customWidth="1"/>
    <col min="6663" max="6663" width="15" style="19" bestFit="1" customWidth="1"/>
    <col min="6664" max="6664" width="15.28515625" style="19" bestFit="1" customWidth="1"/>
    <col min="6665" max="6665" width="16.7109375" style="19" customWidth="1"/>
    <col min="6666" max="6666" width="16.7109375" style="19" bestFit="1" customWidth="1"/>
    <col min="6667" max="6913" width="9.140625" style="19"/>
    <col min="6914" max="6914" width="20.140625" style="19" customWidth="1"/>
    <col min="6915" max="6915" width="15" style="19" customWidth="1"/>
    <col min="6916" max="6916" width="11.5703125" style="19" bestFit="1" customWidth="1"/>
    <col min="6917" max="6917" width="57.140625" style="19" bestFit="1" customWidth="1"/>
    <col min="6918" max="6918" width="9.7109375" style="19" bestFit="1" customWidth="1"/>
    <col min="6919" max="6919" width="15" style="19" bestFit="1" customWidth="1"/>
    <col min="6920" max="6920" width="15.28515625" style="19" bestFit="1" customWidth="1"/>
    <col min="6921" max="6921" width="16.7109375" style="19" customWidth="1"/>
    <col min="6922" max="6922" width="16.7109375" style="19" bestFit="1" customWidth="1"/>
    <col min="6923" max="7169" width="9.140625" style="19"/>
    <col min="7170" max="7170" width="20.140625" style="19" customWidth="1"/>
    <col min="7171" max="7171" width="15" style="19" customWidth="1"/>
    <col min="7172" max="7172" width="11.5703125" style="19" bestFit="1" customWidth="1"/>
    <col min="7173" max="7173" width="57.140625" style="19" bestFit="1" customWidth="1"/>
    <col min="7174" max="7174" width="9.7109375" style="19" bestFit="1" customWidth="1"/>
    <col min="7175" max="7175" width="15" style="19" bestFit="1" customWidth="1"/>
    <col min="7176" max="7176" width="15.28515625" style="19" bestFit="1" customWidth="1"/>
    <col min="7177" max="7177" width="16.7109375" style="19" customWidth="1"/>
    <col min="7178" max="7178" width="16.7109375" style="19" bestFit="1" customWidth="1"/>
    <col min="7179" max="7425" width="9.140625" style="19"/>
    <col min="7426" max="7426" width="20.140625" style="19" customWidth="1"/>
    <col min="7427" max="7427" width="15" style="19" customWidth="1"/>
    <col min="7428" max="7428" width="11.5703125" style="19" bestFit="1" customWidth="1"/>
    <col min="7429" max="7429" width="57.140625" style="19" bestFit="1" customWidth="1"/>
    <col min="7430" max="7430" width="9.7109375" style="19" bestFit="1" customWidth="1"/>
    <col min="7431" max="7431" width="15" style="19" bestFit="1" customWidth="1"/>
    <col min="7432" max="7432" width="15.28515625" style="19" bestFit="1" customWidth="1"/>
    <col min="7433" max="7433" width="16.7109375" style="19" customWidth="1"/>
    <col min="7434" max="7434" width="16.7109375" style="19" bestFit="1" customWidth="1"/>
    <col min="7435" max="7681" width="9.140625" style="19"/>
    <col min="7682" max="7682" width="20.140625" style="19" customWidth="1"/>
    <col min="7683" max="7683" width="15" style="19" customWidth="1"/>
    <col min="7684" max="7684" width="11.5703125" style="19" bestFit="1" customWidth="1"/>
    <col min="7685" max="7685" width="57.140625" style="19" bestFit="1" customWidth="1"/>
    <col min="7686" max="7686" width="9.7109375" style="19" bestFit="1" customWidth="1"/>
    <col min="7687" max="7687" width="15" style="19" bestFit="1" customWidth="1"/>
    <col min="7688" max="7688" width="15.28515625" style="19" bestFit="1" customWidth="1"/>
    <col min="7689" max="7689" width="16.7109375" style="19" customWidth="1"/>
    <col min="7690" max="7690" width="16.7109375" style="19" bestFit="1" customWidth="1"/>
    <col min="7691" max="7937" width="9.140625" style="19"/>
    <col min="7938" max="7938" width="20.140625" style="19" customWidth="1"/>
    <col min="7939" max="7939" width="15" style="19" customWidth="1"/>
    <col min="7940" max="7940" width="11.5703125" style="19" bestFit="1" customWidth="1"/>
    <col min="7941" max="7941" width="57.140625" style="19" bestFit="1" customWidth="1"/>
    <col min="7942" max="7942" width="9.7109375" style="19" bestFit="1" customWidth="1"/>
    <col min="7943" max="7943" width="15" style="19" bestFit="1" customWidth="1"/>
    <col min="7944" max="7944" width="15.28515625" style="19" bestFit="1" customWidth="1"/>
    <col min="7945" max="7945" width="16.7109375" style="19" customWidth="1"/>
    <col min="7946" max="7946" width="16.7109375" style="19" bestFit="1" customWidth="1"/>
    <col min="7947" max="8193" width="9.140625" style="19"/>
    <col min="8194" max="8194" width="20.140625" style="19" customWidth="1"/>
    <col min="8195" max="8195" width="15" style="19" customWidth="1"/>
    <col min="8196" max="8196" width="11.5703125" style="19" bestFit="1" customWidth="1"/>
    <col min="8197" max="8197" width="57.140625" style="19" bestFit="1" customWidth="1"/>
    <col min="8198" max="8198" width="9.7109375" style="19" bestFit="1" customWidth="1"/>
    <col min="8199" max="8199" width="15" style="19" bestFit="1" customWidth="1"/>
    <col min="8200" max="8200" width="15.28515625" style="19" bestFit="1" customWidth="1"/>
    <col min="8201" max="8201" width="16.7109375" style="19" customWidth="1"/>
    <col min="8202" max="8202" width="16.7109375" style="19" bestFit="1" customWidth="1"/>
    <col min="8203" max="8449" width="9.140625" style="19"/>
    <col min="8450" max="8450" width="20.140625" style="19" customWidth="1"/>
    <col min="8451" max="8451" width="15" style="19" customWidth="1"/>
    <col min="8452" max="8452" width="11.5703125" style="19" bestFit="1" customWidth="1"/>
    <col min="8453" max="8453" width="57.140625" style="19" bestFit="1" customWidth="1"/>
    <col min="8454" max="8454" width="9.7109375" style="19" bestFit="1" customWidth="1"/>
    <col min="8455" max="8455" width="15" style="19" bestFit="1" customWidth="1"/>
    <col min="8456" max="8456" width="15.28515625" style="19" bestFit="1" customWidth="1"/>
    <col min="8457" max="8457" width="16.7109375" style="19" customWidth="1"/>
    <col min="8458" max="8458" width="16.7109375" style="19" bestFit="1" customWidth="1"/>
    <col min="8459" max="8705" width="9.140625" style="19"/>
    <col min="8706" max="8706" width="20.140625" style="19" customWidth="1"/>
    <col min="8707" max="8707" width="15" style="19" customWidth="1"/>
    <col min="8708" max="8708" width="11.5703125" style="19" bestFit="1" customWidth="1"/>
    <col min="8709" max="8709" width="57.140625" style="19" bestFit="1" customWidth="1"/>
    <col min="8710" max="8710" width="9.7109375" style="19" bestFit="1" customWidth="1"/>
    <col min="8711" max="8711" width="15" style="19" bestFit="1" customWidth="1"/>
    <col min="8712" max="8712" width="15.28515625" style="19" bestFit="1" customWidth="1"/>
    <col min="8713" max="8713" width="16.7109375" style="19" customWidth="1"/>
    <col min="8714" max="8714" width="16.7109375" style="19" bestFit="1" customWidth="1"/>
    <col min="8715" max="8961" width="9.140625" style="19"/>
    <col min="8962" max="8962" width="20.140625" style="19" customWidth="1"/>
    <col min="8963" max="8963" width="15" style="19" customWidth="1"/>
    <col min="8964" max="8964" width="11.5703125" style="19" bestFit="1" customWidth="1"/>
    <col min="8965" max="8965" width="57.140625" style="19" bestFit="1" customWidth="1"/>
    <col min="8966" max="8966" width="9.7109375" style="19" bestFit="1" customWidth="1"/>
    <col min="8967" max="8967" width="15" style="19" bestFit="1" customWidth="1"/>
    <col min="8968" max="8968" width="15.28515625" style="19" bestFit="1" customWidth="1"/>
    <col min="8969" max="8969" width="16.7109375" style="19" customWidth="1"/>
    <col min="8970" max="8970" width="16.7109375" style="19" bestFit="1" customWidth="1"/>
    <col min="8971" max="9217" width="9.140625" style="19"/>
    <col min="9218" max="9218" width="20.140625" style="19" customWidth="1"/>
    <col min="9219" max="9219" width="15" style="19" customWidth="1"/>
    <col min="9220" max="9220" width="11.5703125" style="19" bestFit="1" customWidth="1"/>
    <col min="9221" max="9221" width="57.140625" style="19" bestFit="1" customWidth="1"/>
    <col min="9222" max="9222" width="9.7109375" style="19" bestFit="1" customWidth="1"/>
    <col min="9223" max="9223" width="15" style="19" bestFit="1" customWidth="1"/>
    <col min="9224" max="9224" width="15.28515625" style="19" bestFit="1" customWidth="1"/>
    <col min="9225" max="9225" width="16.7109375" style="19" customWidth="1"/>
    <col min="9226" max="9226" width="16.7109375" style="19" bestFit="1" customWidth="1"/>
    <col min="9227" max="9473" width="9.140625" style="19"/>
    <col min="9474" max="9474" width="20.140625" style="19" customWidth="1"/>
    <col min="9475" max="9475" width="15" style="19" customWidth="1"/>
    <col min="9476" max="9476" width="11.5703125" style="19" bestFit="1" customWidth="1"/>
    <col min="9477" max="9477" width="57.140625" style="19" bestFit="1" customWidth="1"/>
    <col min="9478" max="9478" width="9.7109375" style="19" bestFit="1" customWidth="1"/>
    <col min="9479" max="9479" width="15" style="19" bestFit="1" customWidth="1"/>
    <col min="9480" max="9480" width="15.28515625" style="19" bestFit="1" customWidth="1"/>
    <col min="9481" max="9481" width="16.7109375" style="19" customWidth="1"/>
    <col min="9482" max="9482" width="16.7109375" style="19" bestFit="1" customWidth="1"/>
    <col min="9483" max="9729" width="9.140625" style="19"/>
    <col min="9730" max="9730" width="20.140625" style="19" customWidth="1"/>
    <col min="9731" max="9731" width="15" style="19" customWidth="1"/>
    <col min="9732" max="9732" width="11.5703125" style="19" bestFit="1" customWidth="1"/>
    <col min="9733" max="9733" width="57.140625" style="19" bestFit="1" customWidth="1"/>
    <col min="9734" max="9734" width="9.7109375" style="19" bestFit="1" customWidth="1"/>
    <col min="9735" max="9735" width="15" style="19" bestFit="1" customWidth="1"/>
    <col min="9736" max="9736" width="15.28515625" style="19" bestFit="1" customWidth="1"/>
    <col min="9737" max="9737" width="16.7109375" style="19" customWidth="1"/>
    <col min="9738" max="9738" width="16.7109375" style="19" bestFit="1" customWidth="1"/>
    <col min="9739" max="9985" width="9.140625" style="19"/>
    <col min="9986" max="9986" width="20.140625" style="19" customWidth="1"/>
    <col min="9987" max="9987" width="15" style="19" customWidth="1"/>
    <col min="9988" max="9988" width="11.5703125" style="19" bestFit="1" customWidth="1"/>
    <col min="9989" max="9989" width="57.140625" style="19" bestFit="1" customWidth="1"/>
    <col min="9990" max="9990" width="9.7109375" style="19" bestFit="1" customWidth="1"/>
    <col min="9991" max="9991" width="15" style="19" bestFit="1" customWidth="1"/>
    <col min="9992" max="9992" width="15.28515625" style="19" bestFit="1" customWidth="1"/>
    <col min="9993" max="9993" width="16.7109375" style="19" customWidth="1"/>
    <col min="9994" max="9994" width="16.7109375" style="19" bestFit="1" customWidth="1"/>
    <col min="9995" max="10241" width="9.140625" style="19"/>
    <col min="10242" max="10242" width="20.140625" style="19" customWidth="1"/>
    <col min="10243" max="10243" width="15" style="19" customWidth="1"/>
    <col min="10244" max="10244" width="11.5703125" style="19" bestFit="1" customWidth="1"/>
    <col min="10245" max="10245" width="57.140625" style="19" bestFit="1" customWidth="1"/>
    <col min="10246" max="10246" width="9.7109375" style="19" bestFit="1" customWidth="1"/>
    <col min="10247" max="10247" width="15" style="19" bestFit="1" customWidth="1"/>
    <col min="10248" max="10248" width="15.28515625" style="19" bestFit="1" customWidth="1"/>
    <col min="10249" max="10249" width="16.7109375" style="19" customWidth="1"/>
    <col min="10250" max="10250" width="16.7109375" style="19" bestFit="1" customWidth="1"/>
    <col min="10251" max="10497" width="9.140625" style="19"/>
    <col min="10498" max="10498" width="20.140625" style="19" customWidth="1"/>
    <col min="10499" max="10499" width="15" style="19" customWidth="1"/>
    <col min="10500" max="10500" width="11.5703125" style="19" bestFit="1" customWidth="1"/>
    <col min="10501" max="10501" width="57.140625" style="19" bestFit="1" customWidth="1"/>
    <col min="10502" max="10502" width="9.7109375" style="19" bestFit="1" customWidth="1"/>
    <col min="10503" max="10503" width="15" style="19" bestFit="1" customWidth="1"/>
    <col min="10504" max="10504" width="15.28515625" style="19" bestFit="1" customWidth="1"/>
    <col min="10505" max="10505" width="16.7109375" style="19" customWidth="1"/>
    <col min="10506" max="10506" width="16.7109375" style="19" bestFit="1" customWidth="1"/>
    <col min="10507" max="10753" width="9.140625" style="19"/>
    <col min="10754" max="10754" width="20.140625" style="19" customWidth="1"/>
    <col min="10755" max="10755" width="15" style="19" customWidth="1"/>
    <col min="10756" max="10756" width="11.5703125" style="19" bestFit="1" customWidth="1"/>
    <col min="10757" max="10757" width="57.140625" style="19" bestFit="1" customWidth="1"/>
    <col min="10758" max="10758" width="9.7109375" style="19" bestFit="1" customWidth="1"/>
    <col min="10759" max="10759" width="15" style="19" bestFit="1" customWidth="1"/>
    <col min="10760" max="10760" width="15.28515625" style="19" bestFit="1" customWidth="1"/>
    <col min="10761" max="10761" width="16.7109375" style="19" customWidth="1"/>
    <col min="10762" max="10762" width="16.7109375" style="19" bestFit="1" customWidth="1"/>
    <col min="10763" max="11009" width="9.140625" style="19"/>
    <col min="11010" max="11010" width="20.140625" style="19" customWidth="1"/>
    <col min="11011" max="11011" width="15" style="19" customWidth="1"/>
    <col min="11012" max="11012" width="11.5703125" style="19" bestFit="1" customWidth="1"/>
    <col min="11013" max="11013" width="57.140625" style="19" bestFit="1" customWidth="1"/>
    <col min="11014" max="11014" width="9.7109375" style="19" bestFit="1" customWidth="1"/>
    <col min="11015" max="11015" width="15" style="19" bestFit="1" customWidth="1"/>
    <col min="11016" max="11016" width="15.28515625" style="19" bestFit="1" customWidth="1"/>
    <col min="11017" max="11017" width="16.7109375" style="19" customWidth="1"/>
    <col min="11018" max="11018" width="16.7109375" style="19" bestFit="1" customWidth="1"/>
    <col min="11019" max="11265" width="9.140625" style="19"/>
    <col min="11266" max="11266" width="20.140625" style="19" customWidth="1"/>
    <col min="11267" max="11267" width="15" style="19" customWidth="1"/>
    <col min="11268" max="11268" width="11.5703125" style="19" bestFit="1" customWidth="1"/>
    <col min="11269" max="11269" width="57.140625" style="19" bestFit="1" customWidth="1"/>
    <col min="11270" max="11270" width="9.7109375" style="19" bestFit="1" customWidth="1"/>
    <col min="11271" max="11271" width="15" style="19" bestFit="1" customWidth="1"/>
    <col min="11272" max="11272" width="15.28515625" style="19" bestFit="1" customWidth="1"/>
    <col min="11273" max="11273" width="16.7109375" style="19" customWidth="1"/>
    <col min="11274" max="11274" width="16.7109375" style="19" bestFit="1" customWidth="1"/>
    <col min="11275" max="11521" width="9.140625" style="19"/>
    <col min="11522" max="11522" width="20.140625" style="19" customWidth="1"/>
    <col min="11523" max="11523" width="15" style="19" customWidth="1"/>
    <col min="11524" max="11524" width="11.5703125" style="19" bestFit="1" customWidth="1"/>
    <col min="11525" max="11525" width="57.140625" style="19" bestFit="1" customWidth="1"/>
    <col min="11526" max="11526" width="9.7109375" style="19" bestFit="1" customWidth="1"/>
    <col min="11527" max="11527" width="15" style="19" bestFit="1" customWidth="1"/>
    <col min="11528" max="11528" width="15.28515625" style="19" bestFit="1" customWidth="1"/>
    <col min="11529" max="11529" width="16.7109375" style="19" customWidth="1"/>
    <col min="11530" max="11530" width="16.7109375" style="19" bestFit="1" customWidth="1"/>
    <col min="11531" max="11777" width="9.140625" style="19"/>
    <col min="11778" max="11778" width="20.140625" style="19" customWidth="1"/>
    <col min="11779" max="11779" width="15" style="19" customWidth="1"/>
    <col min="11780" max="11780" width="11.5703125" style="19" bestFit="1" customWidth="1"/>
    <col min="11781" max="11781" width="57.140625" style="19" bestFit="1" customWidth="1"/>
    <col min="11782" max="11782" width="9.7109375" style="19" bestFit="1" customWidth="1"/>
    <col min="11783" max="11783" width="15" style="19" bestFit="1" customWidth="1"/>
    <col min="11784" max="11784" width="15.28515625" style="19" bestFit="1" customWidth="1"/>
    <col min="11785" max="11785" width="16.7109375" style="19" customWidth="1"/>
    <col min="11786" max="11786" width="16.7109375" style="19" bestFit="1" customWidth="1"/>
    <col min="11787" max="12033" width="9.140625" style="19"/>
    <col min="12034" max="12034" width="20.140625" style="19" customWidth="1"/>
    <col min="12035" max="12035" width="15" style="19" customWidth="1"/>
    <col min="12036" max="12036" width="11.5703125" style="19" bestFit="1" customWidth="1"/>
    <col min="12037" max="12037" width="57.140625" style="19" bestFit="1" customWidth="1"/>
    <col min="12038" max="12038" width="9.7109375" style="19" bestFit="1" customWidth="1"/>
    <col min="12039" max="12039" width="15" style="19" bestFit="1" customWidth="1"/>
    <col min="12040" max="12040" width="15.28515625" style="19" bestFit="1" customWidth="1"/>
    <col min="12041" max="12041" width="16.7109375" style="19" customWidth="1"/>
    <col min="12042" max="12042" width="16.7109375" style="19" bestFit="1" customWidth="1"/>
    <col min="12043" max="12289" width="9.140625" style="19"/>
    <col min="12290" max="12290" width="20.140625" style="19" customWidth="1"/>
    <col min="12291" max="12291" width="15" style="19" customWidth="1"/>
    <col min="12292" max="12292" width="11.5703125" style="19" bestFit="1" customWidth="1"/>
    <col min="12293" max="12293" width="57.140625" style="19" bestFit="1" customWidth="1"/>
    <col min="12294" max="12294" width="9.7109375" style="19" bestFit="1" customWidth="1"/>
    <col min="12295" max="12295" width="15" style="19" bestFit="1" customWidth="1"/>
    <col min="12296" max="12296" width="15.28515625" style="19" bestFit="1" customWidth="1"/>
    <col min="12297" max="12297" width="16.7109375" style="19" customWidth="1"/>
    <col min="12298" max="12298" width="16.7109375" style="19" bestFit="1" customWidth="1"/>
    <col min="12299" max="12545" width="9.140625" style="19"/>
    <col min="12546" max="12546" width="20.140625" style="19" customWidth="1"/>
    <col min="12547" max="12547" width="15" style="19" customWidth="1"/>
    <col min="12548" max="12548" width="11.5703125" style="19" bestFit="1" customWidth="1"/>
    <col min="12549" max="12549" width="57.140625" style="19" bestFit="1" customWidth="1"/>
    <col min="12550" max="12550" width="9.7109375" style="19" bestFit="1" customWidth="1"/>
    <col min="12551" max="12551" width="15" style="19" bestFit="1" customWidth="1"/>
    <col min="12552" max="12552" width="15.28515625" style="19" bestFit="1" customWidth="1"/>
    <col min="12553" max="12553" width="16.7109375" style="19" customWidth="1"/>
    <col min="12554" max="12554" width="16.7109375" style="19" bestFit="1" customWidth="1"/>
    <col min="12555" max="12801" width="9.140625" style="19"/>
    <col min="12802" max="12802" width="20.140625" style="19" customWidth="1"/>
    <col min="12803" max="12803" width="15" style="19" customWidth="1"/>
    <col min="12804" max="12804" width="11.5703125" style="19" bestFit="1" customWidth="1"/>
    <col min="12805" max="12805" width="57.140625" style="19" bestFit="1" customWidth="1"/>
    <col min="12806" max="12806" width="9.7109375" style="19" bestFit="1" customWidth="1"/>
    <col min="12807" max="12807" width="15" style="19" bestFit="1" customWidth="1"/>
    <col min="12808" max="12808" width="15.28515625" style="19" bestFit="1" customWidth="1"/>
    <col min="12809" max="12809" width="16.7109375" style="19" customWidth="1"/>
    <col min="12810" max="12810" width="16.7109375" style="19" bestFit="1" customWidth="1"/>
    <col min="12811" max="13057" width="9.140625" style="19"/>
    <col min="13058" max="13058" width="20.140625" style="19" customWidth="1"/>
    <col min="13059" max="13059" width="15" style="19" customWidth="1"/>
    <col min="13060" max="13060" width="11.5703125" style="19" bestFit="1" customWidth="1"/>
    <col min="13061" max="13061" width="57.140625" style="19" bestFit="1" customWidth="1"/>
    <col min="13062" max="13062" width="9.7109375" style="19" bestFit="1" customWidth="1"/>
    <col min="13063" max="13063" width="15" style="19" bestFit="1" customWidth="1"/>
    <col min="13064" max="13064" width="15.28515625" style="19" bestFit="1" customWidth="1"/>
    <col min="13065" max="13065" width="16.7109375" style="19" customWidth="1"/>
    <col min="13066" max="13066" width="16.7109375" style="19" bestFit="1" customWidth="1"/>
    <col min="13067" max="13313" width="9.140625" style="19"/>
    <col min="13314" max="13314" width="20.140625" style="19" customWidth="1"/>
    <col min="13315" max="13315" width="15" style="19" customWidth="1"/>
    <col min="13316" max="13316" width="11.5703125" style="19" bestFit="1" customWidth="1"/>
    <col min="13317" max="13317" width="57.140625" style="19" bestFit="1" customWidth="1"/>
    <col min="13318" max="13318" width="9.7109375" style="19" bestFit="1" customWidth="1"/>
    <col min="13319" max="13319" width="15" style="19" bestFit="1" customWidth="1"/>
    <col min="13320" max="13320" width="15.28515625" style="19" bestFit="1" customWidth="1"/>
    <col min="13321" max="13321" width="16.7109375" style="19" customWidth="1"/>
    <col min="13322" max="13322" width="16.7109375" style="19" bestFit="1" customWidth="1"/>
    <col min="13323" max="13569" width="9.140625" style="19"/>
    <col min="13570" max="13570" width="20.140625" style="19" customWidth="1"/>
    <col min="13571" max="13571" width="15" style="19" customWidth="1"/>
    <col min="13572" max="13572" width="11.5703125" style="19" bestFit="1" customWidth="1"/>
    <col min="13573" max="13573" width="57.140625" style="19" bestFit="1" customWidth="1"/>
    <col min="13574" max="13574" width="9.7109375" style="19" bestFit="1" customWidth="1"/>
    <col min="13575" max="13575" width="15" style="19" bestFit="1" customWidth="1"/>
    <col min="13576" max="13576" width="15.28515625" style="19" bestFit="1" customWidth="1"/>
    <col min="13577" max="13577" width="16.7109375" style="19" customWidth="1"/>
    <col min="13578" max="13578" width="16.7109375" style="19" bestFit="1" customWidth="1"/>
    <col min="13579" max="13825" width="9.140625" style="19"/>
    <col min="13826" max="13826" width="20.140625" style="19" customWidth="1"/>
    <col min="13827" max="13827" width="15" style="19" customWidth="1"/>
    <col min="13828" max="13828" width="11.5703125" style="19" bestFit="1" customWidth="1"/>
    <col min="13829" max="13829" width="57.140625" style="19" bestFit="1" customWidth="1"/>
    <col min="13830" max="13830" width="9.7109375" style="19" bestFit="1" customWidth="1"/>
    <col min="13831" max="13831" width="15" style="19" bestFit="1" customWidth="1"/>
    <col min="13832" max="13832" width="15.28515625" style="19" bestFit="1" customWidth="1"/>
    <col min="13833" max="13833" width="16.7109375" style="19" customWidth="1"/>
    <col min="13834" max="13834" width="16.7109375" style="19" bestFit="1" customWidth="1"/>
    <col min="13835" max="14081" width="9.140625" style="19"/>
    <col min="14082" max="14082" width="20.140625" style="19" customWidth="1"/>
    <col min="14083" max="14083" width="15" style="19" customWidth="1"/>
    <col min="14084" max="14084" width="11.5703125" style="19" bestFit="1" customWidth="1"/>
    <col min="14085" max="14085" width="57.140625" style="19" bestFit="1" customWidth="1"/>
    <col min="14086" max="14086" width="9.7109375" style="19" bestFit="1" customWidth="1"/>
    <col min="14087" max="14087" width="15" style="19" bestFit="1" customWidth="1"/>
    <col min="14088" max="14088" width="15.28515625" style="19" bestFit="1" customWidth="1"/>
    <col min="14089" max="14089" width="16.7109375" style="19" customWidth="1"/>
    <col min="14090" max="14090" width="16.7109375" style="19" bestFit="1" customWidth="1"/>
    <col min="14091" max="14337" width="9.140625" style="19"/>
    <col min="14338" max="14338" width="20.140625" style="19" customWidth="1"/>
    <col min="14339" max="14339" width="15" style="19" customWidth="1"/>
    <col min="14340" max="14340" width="11.5703125" style="19" bestFit="1" customWidth="1"/>
    <col min="14341" max="14341" width="57.140625" style="19" bestFit="1" customWidth="1"/>
    <col min="14342" max="14342" width="9.7109375" style="19" bestFit="1" customWidth="1"/>
    <col min="14343" max="14343" width="15" style="19" bestFit="1" customWidth="1"/>
    <col min="14344" max="14344" width="15.28515625" style="19" bestFit="1" customWidth="1"/>
    <col min="14345" max="14345" width="16.7109375" style="19" customWidth="1"/>
    <col min="14346" max="14346" width="16.7109375" style="19" bestFit="1" customWidth="1"/>
    <col min="14347" max="14593" width="9.140625" style="19"/>
    <col min="14594" max="14594" width="20.140625" style="19" customWidth="1"/>
    <col min="14595" max="14595" width="15" style="19" customWidth="1"/>
    <col min="14596" max="14596" width="11.5703125" style="19" bestFit="1" customWidth="1"/>
    <col min="14597" max="14597" width="57.140625" style="19" bestFit="1" customWidth="1"/>
    <col min="14598" max="14598" width="9.7109375" style="19" bestFit="1" customWidth="1"/>
    <col min="14599" max="14599" width="15" style="19" bestFit="1" customWidth="1"/>
    <col min="14600" max="14600" width="15.28515625" style="19" bestFit="1" customWidth="1"/>
    <col min="14601" max="14601" width="16.7109375" style="19" customWidth="1"/>
    <col min="14602" max="14602" width="16.7109375" style="19" bestFit="1" customWidth="1"/>
    <col min="14603" max="14849" width="9.140625" style="19"/>
    <col min="14850" max="14850" width="20.140625" style="19" customWidth="1"/>
    <col min="14851" max="14851" width="15" style="19" customWidth="1"/>
    <col min="14852" max="14852" width="11.5703125" style="19" bestFit="1" customWidth="1"/>
    <col min="14853" max="14853" width="57.140625" style="19" bestFit="1" customWidth="1"/>
    <col min="14854" max="14854" width="9.7109375" style="19" bestFit="1" customWidth="1"/>
    <col min="14855" max="14855" width="15" style="19" bestFit="1" customWidth="1"/>
    <col min="14856" max="14856" width="15.28515625" style="19" bestFit="1" customWidth="1"/>
    <col min="14857" max="14857" width="16.7109375" style="19" customWidth="1"/>
    <col min="14858" max="14858" width="16.7109375" style="19" bestFit="1" customWidth="1"/>
    <col min="14859" max="15105" width="9.140625" style="19"/>
    <col min="15106" max="15106" width="20.140625" style="19" customWidth="1"/>
    <col min="15107" max="15107" width="15" style="19" customWidth="1"/>
    <col min="15108" max="15108" width="11.5703125" style="19" bestFit="1" customWidth="1"/>
    <col min="15109" max="15109" width="57.140625" style="19" bestFit="1" customWidth="1"/>
    <col min="15110" max="15110" width="9.7109375" style="19" bestFit="1" customWidth="1"/>
    <col min="15111" max="15111" width="15" style="19" bestFit="1" customWidth="1"/>
    <col min="15112" max="15112" width="15.28515625" style="19" bestFit="1" customWidth="1"/>
    <col min="15113" max="15113" width="16.7109375" style="19" customWidth="1"/>
    <col min="15114" max="15114" width="16.7109375" style="19" bestFit="1" customWidth="1"/>
    <col min="15115" max="15361" width="9.140625" style="19"/>
    <col min="15362" max="15362" width="20.140625" style="19" customWidth="1"/>
    <col min="15363" max="15363" width="15" style="19" customWidth="1"/>
    <col min="15364" max="15364" width="11.5703125" style="19" bestFit="1" customWidth="1"/>
    <col min="15365" max="15365" width="57.140625" style="19" bestFit="1" customWidth="1"/>
    <col min="15366" max="15366" width="9.7109375" style="19" bestFit="1" customWidth="1"/>
    <col min="15367" max="15367" width="15" style="19" bestFit="1" customWidth="1"/>
    <col min="15368" max="15368" width="15.28515625" style="19" bestFit="1" customWidth="1"/>
    <col min="15369" max="15369" width="16.7109375" style="19" customWidth="1"/>
    <col min="15370" max="15370" width="16.7109375" style="19" bestFit="1" customWidth="1"/>
    <col min="15371" max="15617" width="9.140625" style="19"/>
    <col min="15618" max="15618" width="20.140625" style="19" customWidth="1"/>
    <col min="15619" max="15619" width="15" style="19" customWidth="1"/>
    <col min="15620" max="15620" width="11.5703125" style="19" bestFit="1" customWidth="1"/>
    <col min="15621" max="15621" width="57.140625" style="19" bestFit="1" customWidth="1"/>
    <col min="15622" max="15622" width="9.7109375" style="19" bestFit="1" customWidth="1"/>
    <col min="15623" max="15623" width="15" style="19" bestFit="1" customWidth="1"/>
    <col min="15624" max="15624" width="15.28515625" style="19" bestFit="1" customWidth="1"/>
    <col min="15625" max="15625" width="16.7109375" style="19" customWidth="1"/>
    <col min="15626" max="15626" width="16.7109375" style="19" bestFit="1" customWidth="1"/>
    <col min="15627" max="15873" width="9.140625" style="19"/>
    <col min="15874" max="15874" width="20.140625" style="19" customWidth="1"/>
    <col min="15875" max="15875" width="15" style="19" customWidth="1"/>
    <col min="15876" max="15876" width="11.5703125" style="19" bestFit="1" customWidth="1"/>
    <col min="15877" max="15877" width="57.140625" style="19" bestFit="1" customWidth="1"/>
    <col min="15878" max="15878" width="9.7109375" style="19" bestFit="1" customWidth="1"/>
    <col min="15879" max="15879" width="15" style="19" bestFit="1" customWidth="1"/>
    <col min="15880" max="15880" width="15.28515625" style="19" bestFit="1" customWidth="1"/>
    <col min="15881" max="15881" width="16.7109375" style="19" customWidth="1"/>
    <col min="15882" max="15882" width="16.7109375" style="19" bestFit="1" customWidth="1"/>
    <col min="15883" max="16129" width="9.140625" style="19"/>
    <col min="16130" max="16130" width="20.140625" style="19" customWidth="1"/>
    <col min="16131" max="16131" width="15" style="19" customWidth="1"/>
    <col min="16132" max="16132" width="11.5703125" style="19" bestFit="1" customWidth="1"/>
    <col min="16133" max="16133" width="57.140625" style="19" bestFit="1" customWidth="1"/>
    <col min="16134" max="16134" width="9.7109375" style="19" bestFit="1" customWidth="1"/>
    <col min="16135" max="16135" width="15" style="19" bestFit="1" customWidth="1"/>
    <col min="16136" max="16136" width="15.28515625" style="19" bestFit="1" customWidth="1"/>
    <col min="16137" max="16137" width="16.7109375" style="19" customWidth="1"/>
    <col min="16138" max="16138" width="16.7109375" style="19" bestFit="1" customWidth="1"/>
    <col min="16139" max="16384" width="9.140625" style="19"/>
  </cols>
  <sheetData>
    <row r="1" spans="1:10" s="29" customFormat="1" x14ac:dyDescent="0.25">
      <c r="A1" s="21"/>
      <c r="B1" s="21"/>
      <c r="C1" s="21"/>
      <c r="D1" s="1"/>
      <c r="E1" s="1"/>
      <c r="F1" s="1"/>
      <c r="G1" s="1"/>
      <c r="H1" s="21"/>
      <c r="I1" s="21"/>
      <c r="J1" s="21"/>
    </row>
    <row r="2" spans="1:10" s="29" customFormat="1" x14ac:dyDescent="0.25">
      <c r="A2" s="21"/>
      <c r="B2" s="21"/>
      <c r="C2" s="21"/>
      <c r="D2" s="1"/>
      <c r="E2" s="1"/>
      <c r="F2" s="1"/>
      <c r="G2" s="1"/>
      <c r="H2" s="21"/>
      <c r="I2" s="21"/>
      <c r="J2" s="21"/>
    </row>
    <row r="3" spans="1:10" s="29" customFormat="1" x14ac:dyDescent="0.25">
      <c r="A3" s="21"/>
      <c r="B3" s="21"/>
      <c r="C3" s="21"/>
      <c r="D3" s="1"/>
      <c r="E3" s="1"/>
      <c r="F3" s="1"/>
      <c r="G3" s="1"/>
      <c r="H3" s="21"/>
      <c r="I3" s="21"/>
      <c r="J3" s="21"/>
    </row>
    <row r="4" spans="1:10" s="29" customFormat="1" x14ac:dyDescent="0.25">
      <c r="A4" s="21"/>
      <c r="B4" s="21"/>
      <c r="C4" s="21"/>
      <c r="D4" s="1"/>
      <c r="E4" s="1"/>
      <c r="F4" s="1"/>
      <c r="G4" s="1"/>
      <c r="H4" s="21"/>
      <c r="I4" s="21"/>
      <c r="J4" s="21"/>
    </row>
    <row r="5" spans="1:10" s="29" customFormat="1" x14ac:dyDescent="0.25">
      <c r="A5" s="21"/>
      <c r="B5" s="21"/>
      <c r="C5" s="21"/>
      <c r="D5" s="1"/>
      <c r="E5" s="1"/>
      <c r="F5" s="1"/>
      <c r="G5" s="1"/>
      <c r="H5" s="21"/>
      <c r="I5" s="21"/>
      <c r="J5" s="21"/>
    </row>
    <row r="6" spans="1:10" s="21" customFormat="1" ht="26.25" x14ac:dyDescent="0.25">
      <c r="A6" s="214" t="s">
        <v>116</v>
      </c>
      <c r="D6" s="2"/>
      <c r="E6" s="2"/>
      <c r="F6" s="965" t="s">
        <v>286</v>
      </c>
      <c r="G6" s="965"/>
    </row>
    <row r="7" spans="1:10" s="21" customFormat="1" x14ac:dyDescent="0.25">
      <c r="A7" s="22" t="s">
        <v>2</v>
      </c>
      <c r="B7" s="23" t="s">
        <v>397</v>
      </c>
      <c r="C7" s="23"/>
      <c r="D7" s="31"/>
      <c r="E7" s="31"/>
      <c r="F7" s="31"/>
      <c r="G7" s="31"/>
      <c r="H7" s="23"/>
      <c r="I7" s="23"/>
      <c r="J7" s="23"/>
    </row>
    <row r="8" spans="1:10" s="21" customFormat="1" x14ac:dyDescent="0.25">
      <c r="A8" s="22" t="s">
        <v>4</v>
      </c>
      <c r="B8" s="32" t="s">
        <v>346</v>
      </c>
      <c r="C8" s="23"/>
      <c r="D8" s="31"/>
      <c r="E8" s="31"/>
      <c r="F8" s="31"/>
      <c r="G8" s="31"/>
      <c r="H8" s="23"/>
      <c r="I8" s="23"/>
      <c r="J8" s="23"/>
    </row>
    <row r="9" spans="1:10" s="21" customFormat="1" x14ac:dyDescent="0.25">
      <c r="A9" s="22" t="s">
        <v>5</v>
      </c>
      <c r="B9" s="23" t="s">
        <v>6</v>
      </c>
      <c r="C9" s="23"/>
      <c r="D9" s="31"/>
      <c r="E9" s="31"/>
      <c r="F9" s="31"/>
      <c r="G9" s="31"/>
      <c r="H9" s="23"/>
      <c r="I9" s="23"/>
      <c r="J9" s="23"/>
    </row>
    <row r="10" spans="1:10" s="21" customFormat="1" x14ac:dyDescent="0.25">
      <c r="A10" s="22" t="s">
        <v>7</v>
      </c>
      <c r="B10" s="21" t="s">
        <v>94</v>
      </c>
      <c r="C10" s="23"/>
      <c r="D10" s="31"/>
      <c r="E10" s="31"/>
      <c r="F10" s="31"/>
      <c r="G10" s="31"/>
      <c r="H10" s="23"/>
      <c r="I10" s="23"/>
      <c r="J10" s="23"/>
    </row>
    <row r="11" spans="1:10" s="21" customFormat="1" x14ac:dyDescent="0.25">
      <c r="A11" s="22"/>
      <c r="B11" s="23" t="s">
        <v>10</v>
      </c>
      <c r="C11" s="23"/>
      <c r="D11" s="31"/>
      <c r="E11" s="31"/>
      <c r="F11" s="31"/>
      <c r="G11" s="31"/>
      <c r="H11" s="23"/>
      <c r="I11" s="23"/>
      <c r="J11" s="23"/>
    </row>
    <row r="12" spans="1:10" s="21" customFormat="1" x14ac:dyDescent="0.25">
      <c r="A12" s="22" t="s">
        <v>13</v>
      </c>
      <c r="B12" s="13" t="s">
        <v>344</v>
      </c>
      <c r="C12" s="24"/>
      <c r="D12" s="31"/>
      <c r="E12" s="31"/>
      <c r="F12" s="31"/>
      <c r="G12" s="31"/>
      <c r="H12" s="24"/>
      <c r="I12" s="24"/>
      <c r="J12" s="24"/>
    </row>
    <row r="13" spans="1:10" s="21" customFormat="1" x14ac:dyDescent="0.25">
      <c r="A13" s="22" t="s">
        <v>14</v>
      </c>
      <c r="B13" s="23" t="s">
        <v>347</v>
      </c>
      <c r="C13" s="25"/>
      <c r="D13" s="31"/>
      <c r="E13" s="31"/>
      <c r="F13" s="31"/>
      <c r="G13" s="31"/>
      <c r="H13" s="25"/>
      <c r="I13" s="25"/>
      <c r="J13" s="25"/>
    </row>
    <row r="14" spans="1:10" s="21" customFormat="1" x14ac:dyDescent="0.25">
      <c r="A14" s="22" t="s">
        <v>16</v>
      </c>
      <c r="B14" s="26" t="s">
        <v>348</v>
      </c>
      <c r="C14" s="26"/>
      <c r="D14" s="31"/>
      <c r="E14" s="31"/>
      <c r="F14" s="31"/>
      <c r="G14" s="31"/>
      <c r="H14" s="26"/>
      <c r="I14" s="26"/>
      <c r="J14" s="26"/>
    </row>
    <row r="15" spans="1:10" s="21" customFormat="1" x14ac:dyDescent="0.25">
      <c r="A15" s="27" t="s">
        <v>350</v>
      </c>
      <c r="B15" s="28"/>
      <c r="C15" s="28"/>
      <c r="D15" s="33"/>
      <c r="E15" s="33"/>
      <c r="F15" s="33"/>
      <c r="G15" s="33"/>
      <c r="H15" s="28"/>
      <c r="I15" s="28"/>
      <c r="J15" s="28"/>
    </row>
    <row r="16" spans="1:10" s="21" customFormat="1" x14ac:dyDescent="0.25">
      <c r="B16" s="23"/>
      <c r="C16" s="23"/>
      <c r="D16" s="33"/>
      <c r="E16" s="33"/>
      <c r="F16" s="33"/>
      <c r="G16" s="33"/>
      <c r="H16" s="23"/>
      <c r="I16" s="23"/>
      <c r="J16" s="23"/>
    </row>
    <row r="17" spans="1:18" s="30" customFormat="1" ht="58.5" customHeight="1" x14ac:dyDescent="0.25">
      <c r="A17" s="215" t="s">
        <v>50</v>
      </c>
      <c r="B17" s="215" t="s">
        <v>20</v>
      </c>
      <c r="C17" s="216" t="s">
        <v>51</v>
      </c>
      <c r="D17" s="983" t="s">
        <v>22</v>
      </c>
      <c r="E17" s="983"/>
      <c r="F17" s="983" t="s">
        <v>23</v>
      </c>
      <c r="G17" s="983"/>
      <c r="H17" s="215" t="s">
        <v>52</v>
      </c>
      <c r="I17" s="215" t="s">
        <v>53</v>
      </c>
      <c r="J17" s="215" t="s">
        <v>50</v>
      </c>
      <c r="K17" s="216" t="s">
        <v>51</v>
      </c>
      <c r="L17" s="983" t="s">
        <v>22</v>
      </c>
      <c r="M17" s="983"/>
      <c r="N17" s="983" t="s">
        <v>23</v>
      </c>
      <c r="O17" s="983"/>
      <c r="P17" s="215" t="s">
        <v>52</v>
      </c>
      <c r="Q17" s="215" t="s">
        <v>53</v>
      </c>
      <c r="R17" s="145"/>
    </row>
    <row r="18" spans="1:18" s="21" customFormat="1" ht="14.25" customHeight="1" x14ac:dyDescent="0.25">
      <c r="A18" s="147" t="s">
        <v>45</v>
      </c>
      <c r="B18" s="149" t="s">
        <v>6</v>
      </c>
      <c r="C18" s="217">
        <v>100</v>
      </c>
      <c r="D18" s="151">
        <v>99.5</v>
      </c>
      <c r="E18" s="151">
        <f t="shared" ref="E18:E29" si="0">C18-D18</f>
        <v>0.5</v>
      </c>
      <c r="F18" s="151">
        <v>100.5</v>
      </c>
      <c r="G18" s="151">
        <f t="shared" ref="G18:G29" si="1">F18-C18</f>
        <v>0.5</v>
      </c>
      <c r="H18" s="150">
        <v>2123099</v>
      </c>
      <c r="I18" s="150">
        <v>150653</v>
      </c>
      <c r="J18" s="147" t="s">
        <v>44</v>
      </c>
      <c r="K18" s="217">
        <v>100</v>
      </c>
      <c r="L18" s="151">
        <v>99.5</v>
      </c>
      <c r="M18" s="151">
        <f t="shared" ref="M18:M29" si="2">K18-L18</f>
        <v>0.5</v>
      </c>
      <c r="N18" s="151">
        <v>100.5</v>
      </c>
      <c r="O18" s="151">
        <f t="shared" ref="O18:O29" si="3">N18-K18</f>
        <v>0.5</v>
      </c>
      <c r="P18" s="150">
        <v>2317007</v>
      </c>
      <c r="Q18" s="150">
        <v>159829</v>
      </c>
    </row>
    <row r="19" spans="1:18" s="21" customFormat="1" ht="14.25" customHeight="1" x14ac:dyDescent="0.25">
      <c r="A19" s="147" t="s">
        <v>45</v>
      </c>
      <c r="B19" s="149" t="s">
        <v>288</v>
      </c>
      <c r="C19" s="217">
        <v>79.599999999999994</v>
      </c>
      <c r="D19" s="151">
        <v>72.2</v>
      </c>
      <c r="E19" s="151">
        <f t="shared" si="0"/>
        <v>7.3999999999999915</v>
      </c>
      <c r="F19" s="151">
        <v>87.7</v>
      </c>
      <c r="G19" s="151">
        <f t="shared" si="1"/>
        <v>8.1000000000000085</v>
      </c>
      <c r="H19" s="150">
        <v>6883</v>
      </c>
      <c r="I19" s="150">
        <v>416</v>
      </c>
      <c r="J19" s="147" t="s">
        <v>44</v>
      </c>
      <c r="K19" s="217">
        <v>77.599999999999994</v>
      </c>
      <c r="L19" s="151">
        <v>70.599999999999994</v>
      </c>
      <c r="M19" s="151">
        <f t="shared" si="2"/>
        <v>7</v>
      </c>
      <c r="N19" s="151">
        <v>85.1</v>
      </c>
      <c r="O19" s="151">
        <f t="shared" si="3"/>
        <v>7.5</v>
      </c>
      <c r="P19" s="150">
        <v>8009</v>
      </c>
      <c r="Q19" s="150">
        <v>455</v>
      </c>
    </row>
    <row r="20" spans="1:18" s="21" customFormat="1" ht="14.25" customHeight="1" x14ac:dyDescent="0.25">
      <c r="A20" s="147" t="s">
        <v>45</v>
      </c>
      <c r="B20" s="149" t="s">
        <v>33</v>
      </c>
      <c r="C20" s="217">
        <v>91.7</v>
      </c>
      <c r="D20" s="151">
        <v>84.9</v>
      </c>
      <c r="E20" s="151">
        <f t="shared" si="0"/>
        <v>6.7999999999999972</v>
      </c>
      <c r="F20" s="151">
        <v>98.8</v>
      </c>
      <c r="G20" s="151">
        <f t="shared" si="1"/>
        <v>7.0999999999999943</v>
      </c>
      <c r="H20" s="150">
        <v>10636</v>
      </c>
      <c r="I20" s="150">
        <v>686</v>
      </c>
      <c r="J20" s="147" t="s">
        <v>44</v>
      </c>
      <c r="K20" s="217">
        <v>89.3</v>
      </c>
      <c r="L20" s="151">
        <v>83</v>
      </c>
      <c r="M20" s="151">
        <f t="shared" si="2"/>
        <v>6.2999999999999972</v>
      </c>
      <c r="N20" s="151">
        <v>95.8</v>
      </c>
      <c r="O20" s="151">
        <f t="shared" si="3"/>
        <v>6.5</v>
      </c>
      <c r="P20" s="150">
        <v>12563</v>
      </c>
      <c r="Q20" s="150">
        <v>765</v>
      </c>
    </row>
    <row r="21" spans="1:18" s="21" customFormat="1" ht="14.25" customHeight="1" x14ac:dyDescent="0.25">
      <c r="A21" s="147" t="s">
        <v>45</v>
      </c>
      <c r="B21" s="149" t="s">
        <v>290</v>
      </c>
      <c r="C21" s="217">
        <v>84.3</v>
      </c>
      <c r="D21" s="151">
        <v>78.599999999999994</v>
      </c>
      <c r="E21" s="151">
        <f t="shared" si="0"/>
        <v>5.7000000000000028</v>
      </c>
      <c r="F21" s="151">
        <v>90.3</v>
      </c>
      <c r="G21" s="151">
        <f t="shared" si="1"/>
        <v>6</v>
      </c>
      <c r="H21" s="150">
        <v>12828</v>
      </c>
      <c r="I21" s="150">
        <v>811</v>
      </c>
      <c r="J21" s="147" t="s">
        <v>44</v>
      </c>
      <c r="K21" s="217">
        <v>86.7</v>
      </c>
      <c r="L21" s="151">
        <v>80</v>
      </c>
      <c r="M21" s="151">
        <f t="shared" si="2"/>
        <v>6.7000000000000028</v>
      </c>
      <c r="N21" s="151">
        <v>93.8</v>
      </c>
      <c r="O21" s="151">
        <f t="shared" si="3"/>
        <v>7.0999999999999943</v>
      </c>
      <c r="P21" s="150">
        <v>9953</v>
      </c>
      <c r="Q21" s="150">
        <v>620</v>
      </c>
    </row>
    <row r="22" spans="1:18" s="21" customFormat="1" ht="14.25" customHeight="1" x14ac:dyDescent="0.25">
      <c r="A22" s="147" t="s">
        <v>45</v>
      </c>
      <c r="B22" s="149" t="s">
        <v>296</v>
      </c>
      <c r="C22" s="217">
        <v>78</v>
      </c>
      <c r="D22" s="151">
        <v>69.8</v>
      </c>
      <c r="E22" s="151">
        <f t="shared" si="0"/>
        <v>8.2000000000000028</v>
      </c>
      <c r="F22" s="151">
        <v>86.8</v>
      </c>
      <c r="G22" s="151">
        <f t="shared" si="1"/>
        <v>8.7999999999999972</v>
      </c>
      <c r="H22" s="150">
        <v>5793</v>
      </c>
      <c r="I22" s="150">
        <v>334</v>
      </c>
      <c r="J22" s="147" t="s">
        <v>44</v>
      </c>
      <c r="K22" s="217">
        <v>81.2</v>
      </c>
      <c r="L22" s="151">
        <v>72.900000000000006</v>
      </c>
      <c r="M22" s="151">
        <f t="shared" si="2"/>
        <v>8.2999999999999972</v>
      </c>
      <c r="N22" s="151">
        <v>90.2</v>
      </c>
      <c r="O22" s="151">
        <f t="shared" si="3"/>
        <v>9</v>
      </c>
      <c r="P22" s="150">
        <v>6214</v>
      </c>
      <c r="Q22" s="150">
        <v>347</v>
      </c>
    </row>
    <row r="23" spans="1:18" s="21" customFormat="1" ht="14.25" customHeight="1" x14ac:dyDescent="0.25">
      <c r="A23" s="147" t="s">
        <v>45</v>
      </c>
      <c r="B23" s="149" t="s">
        <v>298</v>
      </c>
      <c r="C23" s="217">
        <v>73.599999999999994</v>
      </c>
      <c r="D23" s="151">
        <v>66.400000000000006</v>
      </c>
      <c r="E23" s="151">
        <f t="shared" si="0"/>
        <v>7.1999999999999886</v>
      </c>
      <c r="F23" s="151">
        <v>81.400000000000006</v>
      </c>
      <c r="G23" s="151">
        <f t="shared" si="1"/>
        <v>7.8000000000000114</v>
      </c>
      <c r="H23" s="150">
        <v>6746</v>
      </c>
      <c r="I23" s="150">
        <v>379</v>
      </c>
      <c r="J23" s="147" t="s">
        <v>44</v>
      </c>
      <c r="K23" s="217">
        <v>65.7</v>
      </c>
      <c r="L23" s="151">
        <v>58.2</v>
      </c>
      <c r="M23" s="151">
        <f t="shared" si="2"/>
        <v>7.5</v>
      </c>
      <c r="N23" s="151">
        <v>74</v>
      </c>
      <c r="O23" s="151">
        <f t="shared" si="3"/>
        <v>8.2999999999999972</v>
      </c>
      <c r="P23" s="150">
        <v>5656</v>
      </c>
      <c r="Q23" s="150">
        <v>274</v>
      </c>
    </row>
    <row r="24" spans="1:18" s="21" customFormat="1" ht="14.25" customHeight="1" x14ac:dyDescent="0.25">
      <c r="A24" s="147" t="s">
        <v>45</v>
      </c>
      <c r="B24" s="149" t="s">
        <v>294</v>
      </c>
      <c r="C24" s="217">
        <v>102.1</v>
      </c>
      <c r="D24" s="151">
        <v>96.6</v>
      </c>
      <c r="E24" s="151">
        <f t="shared" si="0"/>
        <v>5.5</v>
      </c>
      <c r="F24" s="151">
        <v>107.8</v>
      </c>
      <c r="G24" s="151">
        <f t="shared" si="1"/>
        <v>5.7000000000000028</v>
      </c>
      <c r="H24" s="150">
        <v>16964</v>
      </c>
      <c r="I24" s="150">
        <v>1306</v>
      </c>
      <c r="J24" s="147" t="s">
        <v>44</v>
      </c>
      <c r="K24" s="217">
        <v>71.900000000000006</v>
      </c>
      <c r="L24" s="151">
        <v>67.099999999999994</v>
      </c>
      <c r="M24" s="151">
        <f t="shared" si="2"/>
        <v>4.8000000000000114</v>
      </c>
      <c r="N24" s="151">
        <v>76.900000000000006</v>
      </c>
      <c r="O24" s="151">
        <f t="shared" si="3"/>
        <v>5</v>
      </c>
      <c r="P24" s="150">
        <v>16779</v>
      </c>
      <c r="Q24" s="150">
        <v>853</v>
      </c>
    </row>
    <row r="25" spans="1:18" s="21" customFormat="1" ht="14.25" customHeight="1" x14ac:dyDescent="0.25">
      <c r="A25" s="147" t="s">
        <v>45</v>
      </c>
      <c r="B25" s="149" t="s">
        <v>300</v>
      </c>
      <c r="C25" s="217">
        <v>87.7</v>
      </c>
      <c r="D25" s="151">
        <v>78.900000000000006</v>
      </c>
      <c r="E25" s="151">
        <f t="shared" si="0"/>
        <v>8.7999999999999972</v>
      </c>
      <c r="F25" s="151">
        <v>97.3</v>
      </c>
      <c r="G25" s="151">
        <f t="shared" si="1"/>
        <v>9.5999999999999943</v>
      </c>
      <c r="H25" s="150">
        <v>5931</v>
      </c>
      <c r="I25" s="150">
        <v>358</v>
      </c>
      <c r="J25" s="147" t="s">
        <v>44</v>
      </c>
      <c r="K25" s="217">
        <v>84.5</v>
      </c>
      <c r="L25" s="151">
        <v>77.5</v>
      </c>
      <c r="M25" s="151">
        <f t="shared" si="2"/>
        <v>7</v>
      </c>
      <c r="N25" s="151">
        <v>92</v>
      </c>
      <c r="O25" s="151">
        <f t="shared" si="3"/>
        <v>7.5</v>
      </c>
      <c r="P25" s="150">
        <v>9134</v>
      </c>
      <c r="Q25" s="150">
        <v>529</v>
      </c>
    </row>
    <row r="26" spans="1:18" s="21" customFormat="1" ht="14.25" customHeight="1" x14ac:dyDescent="0.25">
      <c r="A26" s="147" t="s">
        <v>45</v>
      </c>
      <c r="B26" s="149" t="s">
        <v>302</v>
      </c>
      <c r="C26" s="217">
        <v>108</v>
      </c>
      <c r="D26" s="151">
        <v>100.1</v>
      </c>
      <c r="E26" s="151">
        <f t="shared" si="0"/>
        <v>7.9000000000000057</v>
      </c>
      <c r="F26" s="151">
        <v>116.4</v>
      </c>
      <c r="G26" s="151">
        <f t="shared" si="1"/>
        <v>8.4000000000000057</v>
      </c>
      <c r="H26" s="150">
        <v>8414</v>
      </c>
      <c r="I26" s="150">
        <v>687</v>
      </c>
      <c r="J26" s="147" t="s">
        <v>44</v>
      </c>
      <c r="K26" s="217">
        <v>104.6</v>
      </c>
      <c r="L26" s="151">
        <v>97</v>
      </c>
      <c r="M26" s="151">
        <f t="shared" si="2"/>
        <v>7.5999999999999943</v>
      </c>
      <c r="N26" s="151">
        <v>112.6</v>
      </c>
      <c r="O26" s="151">
        <f t="shared" si="3"/>
        <v>8</v>
      </c>
      <c r="P26" s="150">
        <v>9040</v>
      </c>
      <c r="Q26" s="150">
        <v>698</v>
      </c>
    </row>
    <row r="27" spans="1:18" s="21" customFormat="1" ht="14.25" customHeight="1" x14ac:dyDescent="0.25">
      <c r="A27" s="147" t="s">
        <v>45</v>
      </c>
      <c r="B27" s="149" t="s">
        <v>292</v>
      </c>
      <c r="C27" s="217">
        <v>94</v>
      </c>
      <c r="D27" s="151">
        <v>83.9</v>
      </c>
      <c r="E27" s="151">
        <f t="shared" si="0"/>
        <v>10.099999999999994</v>
      </c>
      <c r="F27" s="151">
        <v>105</v>
      </c>
      <c r="G27" s="151">
        <f t="shared" si="1"/>
        <v>11</v>
      </c>
      <c r="H27" s="150">
        <v>4442</v>
      </c>
      <c r="I27" s="150">
        <v>314</v>
      </c>
      <c r="J27" s="147" t="s">
        <v>44</v>
      </c>
      <c r="K27" s="217">
        <v>82.5</v>
      </c>
      <c r="L27" s="151">
        <v>73.2</v>
      </c>
      <c r="M27" s="151">
        <f t="shared" si="2"/>
        <v>9.2999999999999972</v>
      </c>
      <c r="N27" s="151">
        <v>92.6</v>
      </c>
      <c r="O27" s="151">
        <f t="shared" si="3"/>
        <v>10.099999999999994</v>
      </c>
      <c r="P27" s="150">
        <v>4674</v>
      </c>
      <c r="Q27" s="150">
        <v>286</v>
      </c>
    </row>
    <row r="28" spans="1:18" s="21" customFormat="1" ht="14.25" customHeight="1" x14ac:dyDescent="0.25">
      <c r="A28" s="147" t="s">
        <v>45</v>
      </c>
      <c r="B28" s="149" t="s">
        <v>304</v>
      </c>
      <c r="C28" s="217">
        <v>110.8</v>
      </c>
      <c r="D28" s="151">
        <v>103.1</v>
      </c>
      <c r="E28" s="151">
        <f t="shared" si="0"/>
        <v>7.7000000000000028</v>
      </c>
      <c r="F28" s="151">
        <v>119</v>
      </c>
      <c r="G28" s="151">
        <f t="shared" si="1"/>
        <v>8.2000000000000028</v>
      </c>
      <c r="H28" s="150">
        <v>9430</v>
      </c>
      <c r="I28" s="150">
        <v>760</v>
      </c>
      <c r="J28" s="147" t="s">
        <v>44</v>
      </c>
      <c r="K28" s="217">
        <v>110</v>
      </c>
      <c r="L28" s="151">
        <v>101.8</v>
      </c>
      <c r="M28" s="151">
        <f t="shared" si="2"/>
        <v>8.2000000000000028</v>
      </c>
      <c r="N28" s="151">
        <v>118.7</v>
      </c>
      <c r="O28" s="151">
        <f t="shared" si="3"/>
        <v>8.7000000000000028</v>
      </c>
      <c r="P28" s="150">
        <v>8712</v>
      </c>
      <c r="Q28" s="150">
        <v>666</v>
      </c>
    </row>
    <row r="29" spans="1:18" s="21" customFormat="1" ht="14.25" customHeight="1" x14ac:dyDescent="0.25">
      <c r="A29" s="147" t="s">
        <v>45</v>
      </c>
      <c r="B29" s="149" t="s">
        <v>306</v>
      </c>
      <c r="C29" s="217">
        <v>76.900000000000006</v>
      </c>
      <c r="D29" s="151">
        <v>69.2</v>
      </c>
      <c r="E29" s="151">
        <f t="shared" si="0"/>
        <v>7.7000000000000028</v>
      </c>
      <c r="F29" s="151">
        <v>85.2</v>
      </c>
      <c r="G29" s="151">
        <f t="shared" si="1"/>
        <v>8.2999999999999972</v>
      </c>
      <c r="H29" s="150">
        <v>6246</v>
      </c>
      <c r="I29" s="150">
        <v>364</v>
      </c>
      <c r="J29" s="147" t="s">
        <v>44</v>
      </c>
      <c r="K29" s="217">
        <v>76.3</v>
      </c>
      <c r="L29" s="151">
        <v>69.2</v>
      </c>
      <c r="M29" s="151">
        <f t="shared" si="2"/>
        <v>7.0999999999999943</v>
      </c>
      <c r="N29" s="151">
        <v>83.8</v>
      </c>
      <c r="O29" s="151">
        <f t="shared" si="3"/>
        <v>7.5</v>
      </c>
      <c r="P29" s="150">
        <v>7523</v>
      </c>
      <c r="Q29" s="150">
        <v>429</v>
      </c>
    </row>
    <row r="30" spans="1:18" s="21" customFormat="1" ht="14.25" customHeight="1" x14ac:dyDescent="0.25"/>
    <row r="31" spans="1:18" s="21" customFormat="1" ht="14.25" customHeight="1" x14ac:dyDescent="0.25"/>
    <row r="32" spans="1:18" s="21" customFormat="1" x14ac:dyDescent="0.25"/>
    <row r="33" spans="1:10" s="21" customFormat="1" x14ac:dyDescent="0.25"/>
    <row r="34" spans="1:10" s="21" customFormat="1" x14ac:dyDescent="0.25"/>
    <row r="35" spans="1:10" s="21" customFormat="1" x14ac:dyDescent="0.25"/>
    <row r="36" spans="1:10" s="21" customFormat="1" x14ac:dyDescent="0.25"/>
    <row r="37" spans="1:10" s="21" customFormat="1" x14ac:dyDescent="0.25"/>
    <row r="38" spans="1:10" s="21" customFormat="1" x14ac:dyDescent="0.25"/>
    <row r="39" spans="1:10" s="21" customFormat="1" x14ac:dyDescent="0.25"/>
    <row r="40" spans="1:10" s="21" customFormat="1" x14ac:dyDescent="0.25"/>
    <row r="41" spans="1:10" s="21" customFormat="1" x14ac:dyDescent="0.25"/>
    <row r="42" spans="1:10" s="21" customFormat="1" x14ac:dyDescent="0.25">
      <c r="A42" s="23"/>
      <c r="B42" s="23"/>
      <c r="C42" s="23"/>
      <c r="D42" s="7"/>
      <c r="E42" s="7"/>
      <c r="F42" s="23"/>
      <c r="G42" s="23"/>
      <c r="H42" s="23"/>
      <c r="I42" s="23"/>
      <c r="J42" s="23"/>
    </row>
    <row r="43" spans="1:10" s="21" customFormat="1" x14ac:dyDescent="0.25">
      <c r="A43" s="23"/>
      <c r="B43" s="23"/>
      <c r="C43" s="23"/>
      <c r="D43" s="7"/>
      <c r="E43" s="7"/>
      <c r="F43" s="23"/>
      <c r="G43" s="23"/>
      <c r="H43" s="23"/>
      <c r="I43" s="23"/>
      <c r="J43" s="23"/>
    </row>
    <row r="44" spans="1:10" s="21" customFormat="1" x14ac:dyDescent="0.25">
      <c r="A44" s="23"/>
      <c r="B44" s="23"/>
      <c r="C44" s="23"/>
      <c r="D44" s="7"/>
      <c r="E44" s="7"/>
      <c r="F44" s="23"/>
      <c r="G44" s="23"/>
      <c r="H44" s="23"/>
      <c r="I44" s="23"/>
      <c r="J44" s="23"/>
    </row>
    <row r="63" s="21" customFormat="1" x14ac:dyDescent="0.25"/>
    <row r="64" s="21" customFormat="1" x14ac:dyDescent="0.25"/>
    <row r="65" spans="1:9" s="21" customFormat="1" x14ac:dyDescent="0.25"/>
    <row r="66" spans="1:9" s="21" customFormat="1" x14ac:dyDescent="0.25"/>
    <row r="67" spans="1:9" s="21" customFormat="1" x14ac:dyDescent="0.25"/>
    <row r="68" spans="1:9" s="21" customFormat="1" x14ac:dyDescent="0.25"/>
    <row r="69" spans="1:9" s="21" customFormat="1" x14ac:dyDescent="0.25"/>
    <row r="70" spans="1:9" s="21" customFormat="1" x14ac:dyDescent="0.25"/>
    <row r="71" spans="1:9" s="21" customFormat="1" x14ac:dyDescent="0.25"/>
    <row r="72" spans="1:9" s="21" customFormat="1" x14ac:dyDescent="0.25"/>
    <row r="73" spans="1:9" s="21" customFormat="1" x14ac:dyDescent="0.25"/>
    <row r="74" spans="1:9" s="21" customFormat="1" x14ac:dyDescent="0.25"/>
    <row r="75" spans="1:9" s="21" customFormat="1" x14ac:dyDescent="0.25">
      <c r="A75" s="23"/>
      <c r="B75" s="23"/>
      <c r="C75" s="23"/>
      <c r="D75" s="7"/>
      <c r="E75" s="23"/>
      <c r="F75" s="23"/>
      <c r="G75" s="23"/>
      <c r="H75" s="23"/>
      <c r="I75" s="7"/>
    </row>
    <row r="76" spans="1:9" s="21" customFormat="1" x14ac:dyDescent="0.25">
      <c r="A76" s="23"/>
      <c r="B76" s="23"/>
      <c r="C76" s="23"/>
      <c r="D76" s="7"/>
      <c r="E76" s="23"/>
      <c r="F76" s="23"/>
      <c r="G76" s="23"/>
      <c r="H76" s="23"/>
      <c r="I76" s="7"/>
    </row>
    <row r="77" spans="1:9" s="21" customFormat="1" x14ac:dyDescent="0.25">
      <c r="A77" s="23"/>
      <c r="B77" s="23"/>
      <c r="C77" s="23"/>
      <c r="D77" s="7"/>
      <c r="E77" s="23"/>
      <c r="F77" s="23"/>
      <c r="G77" s="23"/>
      <c r="H77" s="23"/>
      <c r="I77" s="7"/>
    </row>
    <row r="78" spans="1:9" s="21" customFormat="1" x14ac:dyDescent="0.25">
      <c r="A78" s="24"/>
      <c r="B78" s="24"/>
      <c r="C78" s="24"/>
      <c r="D78" s="7"/>
      <c r="E78" s="24"/>
      <c r="F78" s="24"/>
      <c r="G78" s="24"/>
      <c r="H78" s="24"/>
      <c r="I78" s="7"/>
    </row>
    <row r="79" spans="1:9" s="21" customFormat="1" x14ac:dyDescent="0.25">
      <c r="A79" s="25"/>
      <c r="B79" s="25"/>
      <c r="C79" s="25"/>
      <c r="D79" s="7"/>
      <c r="E79" s="25"/>
      <c r="F79" s="25"/>
      <c r="G79" s="25"/>
      <c r="H79" s="25"/>
      <c r="I79" s="7"/>
    </row>
    <row r="80" spans="1:9" s="21" customFormat="1" x14ac:dyDescent="0.25">
      <c r="A80" s="23"/>
      <c r="B80" s="23"/>
      <c r="C80" s="23"/>
      <c r="D80" s="7"/>
      <c r="E80" s="23"/>
      <c r="F80" s="23"/>
      <c r="G80" s="23"/>
      <c r="H80" s="23"/>
      <c r="I80" s="7"/>
    </row>
    <row r="81" spans="1:9" s="21" customFormat="1" x14ac:dyDescent="0.25">
      <c r="A81" s="23"/>
      <c r="B81" s="23"/>
      <c r="C81" s="23"/>
      <c r="D81" s="7"/>
      <c r="E81" s="23"/>
      <c r="F81" s="23"/>
      <c r="G81" s="23"/>
      <c r="H81" s="23"/>
      <c r="I81" s="7"/>
    </row>
    <row r="82" spans="1:9" s="21" customFormat="1" x14ac:dyDescent="0.25">
      <c r="A82" s="23"/>
      <c r="B82" s="23"/>
      <c r="C82" s="23"/>
      <c r="D82" s="7"/>
      <c r="E82" s="23"/>
      <c r="F82" s="23"/>
      <c r="G82" s="23"/>
      <c r="H82" s="23"/>
      <c r="I82" s="7"/>
    </row>
    <row r="83" spans="1:9" s="21" customFormat="1" x14ac:dyDescent="0.25">
      <c r="A83" s="24"/>
      <c r="B83" s="24"/>
      <c r="C83" s="24"/>
      <c r="D83" s="7"/>
      <c r="E83" s="24"/>
      <c r="F83" s="24"/>
      <c r="G83" s="24"/>
      <c r="H83" s="24"/>
      <c r="I83" s="7"/>
    </row>
    <row r="84" spans="1:9" s="21" customFormat="1" x14ac:dyDescent="0.25">
      <c r="A84" s="25"/>
      <c r="B84" s="25"/>
      <c r="C84" s="25"/>
      <c r="D84" s="7"/>
      <c r="E84" s="25"/>
      <c r="F84" s="25"/>
      <c r="G84" s="25"/>
      <c r="H84" s="25"/>
      <c r="I84" s="7"/>
    </row>
    <row r="85" spans="1:9" s="21" customFormat="1" x14ac:dyDescent="0.25">
      <c r="A85" s="23"/>
      <c r="B85" s="23"/>
      <c r="C85" s="23"/>
      <c r="D85" s="7"/>
      <c r="E85" s="23"/>
      <c r="F85" s="23"/>
      <c r="G85" s="23"/>
      <c r="H85" s="23"/>
      <c r="I85" s="7"/>
    </row>
    <row r="86" spans="1:9" s="21" customFormat="1" x14ac:dyDescent="0.25">
      <c r="A86" s="23"/>
      <c r="B86" s="23"/>
      <c r="C86" s="23"/>
      <c r="D86" s="7"/>
      <c r="E86" s="23"/>
      <c r="F86" s="23"/>
      <c r="G86" s="23"/>
      <c r="H86" s="23"/>
      <c r="I86" s="7"/>
    </row>
    <row r="87" spans="1:9" s="21" customFormat="1" x14ac:dyDescent="0.25">
      <c r="A87" s="23"/>
      <c r="B87" s="23"/>
      <c r="C87" s="23"/>
      <c r="D87" s="7"/>
      <c r="E87" s="23"/>
      <c r="F87" s="23"/>
      <c r="G87" s="23"/>
      <c r="H87" s="23"/>
      <c r="I87" s="7"/>
    </row>
    <row r="88" spans="1:9" s="21" customFormat="1" x14ac:dyDescent="0.25">
      <c r="A88" s="24"/>
      <c r="B88" s="24"/>
      <c r="C88" s="24"/>
      <c r="D88" s="7"/>
      <c r="E88" s="24"/>
      <c r="F88" s="24"/>
      <c r="G88" s="24"/>
      <c r="H88" s="24"/>
      <c r="I88" s="7"/>
    </row>
    <row r="89" spans="1:9" s="21" customFormat="1" x14ac:dyDescent="0.25">
      <c r="A89" s="25"/>
      <c r="B89" s="25"/>
      <c r="C89" s="25"/>
      <c r="D89" s="7"/>
      <c r="E89" s="25"/>
      <c r="F89" s="25"/>
      <c r="G89" s="25"/>
      <c r="H89" s="25"/>
      <c r="I89" s="7"/>
    </row>
    <row r="90" spans="1:9" s="21" customFormat="1" x14ac:dyDescent="0.25">
      <c r="A90" s="23"/>
      <c r="B90" s="23"/>
      <c r="C90" s="23"/>
      <c r="D90" s="7"/>
      <c r="E90" s="23"/>
      <c r="F90" s="23"/>
      <c r="G90" s="23"/>
      <c r="H90" s="23"/>
      <c r="I90" s="7"/>
    </row>
    <row r="91" spans="1:9" s="21" customFormat="1" x14ac:dyDescent="0.25">
      <c r="A91" s="23"/>
      <c r="B91" s="23"/>
      <c r="C91" s="23"/>
      <c r="D91" s="7"/>
      <c r="E91" s="23"/>
      <c r="F91" s="23"/>
      <c r="G91" s="23"/>
      <c r="H91" s="23"/>
      <c r="I91" s="7"/>
    </row>
    <row r="92" spans="1:9" s="21" customFormat="1" x14ac:dyDescent="0.25">
      <c r="A92" s="23"/>
      <c r="B92" s="23"/>
      <c r="C92" s="23"/>
      <c r="D92" s="7"/>
      <c r="E92" s="23"/>
      <c r="F92" s="23"/>
      <c r="G92" s="23"/>
      <c r="H92" s="23"/>
      <c r="I92" s="7"/>
    </row>
    <row r="93" spans="1:9" s="21" customFormat="1" x14ac:dyDescent="0.25">
      <c r="A93" s="24"/>
      <c r="B93" s="24"/>
      <c r="C93" s="24"/>
      <c r="D93" s="7"/>
      <c r="E93" s="24"/>
      <c r="F93" s="24"/>
      <c r="G93" s="24"/>
      <c r="H93" s="24"/>
      <c r="I93" s="7"/>
    </row>
    <row r="94" spans="1:9" s="21" customFormat="1" x14ac:dyDescent="0.25">
      <c r="A94" s="25"/>
      <c r="B94" s="25"/>
      <c r="C94" s="25"/>
      <c r="D94" s="7"/>
      <c r="E94" s="25"/>
      <c r="F94" s="25"/>
      <c r="G94" s="25"/>
      <c r="H94" s="25"/>
      <c r="I94" s="7"/>
    </row>
    <row r="95" spans="1:9" s="21" customFormat="1" x14ac:dyDescent="0.25">
      <c r="A95" s="23"/>
      <c r="B95" s="23"/>
      <c r="C95" s="23"/>
      <c r="D95" s="7"/>
      <c r="E95" s="23"/>
      <c r="F95" s="23"/>
      <c r="G95" s="23"/>
      <c r="H95" s="23"/>
      <c r="I95" s="7"/>
    </row>
    <row r="96" spans="1:9" s="21" customFormat="1" x14ac:dyDescent="0.25">
      <c r="A96" s="23"/>
      <c r="B96" s="23"/>
      <c r="C96" s="23"/>
      <c r="D96" s="7"/>
      <c r="E96" s="23"/>
      <c r="F96" s="23"/>
      <c r="G96" s="23"/>
      <c r="H96" s="23"/>
      <c r="I96" s="7"/>
    </row>
    <row r="97" spans="1:9" s="21" customFormat="1" x14ac:dyDescent="0.25">
      <c r="A97" s="23"/>
      <c r="B97" s="23"/>
      <c r="C97" s="23"/>
      <c r="D97" s="7"/>
      <c r="E97" s="23"/>
      <c r="F97" s="23"/>
      <c r="G97" s="23"/>
      <c r="H97" s="23"/>
      <c r="I97" s="7"/>
    </row>
    <row r="98" spans="1:9" s="21" customFormat="1" x14ac:dyDescent="0.25">
      <c r="A98" s="24"/>
      <c r="B98" s="24"/>
      <c r="C98" s="24"/>
      <c r="D98" s="7"/>
      <c r="E98" s="24"/>
      <c r="F98" s="24"/>
      <c r="G98" s="24"/>
      <c r="H98" s="24"/>
      <c r="I98" s="7"/>
    </row>
    <row r="99" spans="1:9" s="21" customFormat="1" x14ac:dyDescent="0.25">
      <c r="A99" s="25"/>
      <c r="B99" s="25"/>
      <c r="C99" s="25"/>
      <c r="D99" s="7"/>
      <c r="E99" s="25"/>
      <c r="F99" s="25"/>
      <c r="G99" s="25"/>
      <c r="H99" s="25"/>
      <c r="I99" s="7"/>
    </row>
    <row r="100" spans="1:9" s="21" customFormat="1" x14ac:dyDescent="0.25">
      <c r="A100" s="23"/>
      <c r="B100" s="23"/>
      <c r="C100" s="23"/>
      <c r="D100" s="7"/>
      <c r="E100" s="23"/>
      <c r="F100" s="23"/>
      <c r="G100" s="23"/>
      <c r="H100" s="23"/>
      <c r="I100" s="7"/>
    </row>
    <row r="101" spans="1:9" s="21" customFormat="1" x14ac:dyDescent="0.25">
      <c r="A101" s="23"/>
      <c r="B101" s="23"/>
      <c r="C101" s="23"/>
      <c r="D101" s="7"/>
      <c r="E101" s="23"/>
      <c r="F101" s="23"/>
      <c r="G101" s="23"/>
      <c r="H101" s="23"/>
      <c r="I101" s="7"/>
    </row>
    <row r="102" spans="1:9" s="21" customFormat="1" x14ac:dyDescent="0.25">
      <c r="A102" s="23"/>
      <c r="B102" s="23"/>
      <c r="C102" s="23"/>
      <c r="D102" s="7"/>
      <c r="E102" s="23"/>
      <c r="F102" s="23"/>
      <c r="G102" s="23"/>
      <c r="H102" s="23"/>
      <c r="I102" s="7"/>
    </row>
    <row r="103" spans="1:9" s="21" customFormat="1" x14ac:dyDescent="0.25">
      <c r="A103" s="24"/>
      <c r="B103" s="24"/>
      <c r="C103" s="24"/>
      <c r="D103" s="7"/>
      <c r="E103" s="24"/>
      <c r="F103" s="24"/>
      <c r="G103" s="24"/>
      <c r="H103" s="24"/>
      <c r="I103" s="7"/>
    </row>
    <row r="104" spans="1:9" s="21" customFormat="1" x14ac:dyDescent="0.25">
      <c r="A104" s="25"/>
      <c r="B104" s="25"/>
      <c r="C104" s="25"/>
      <c r="D104" s="7"/>
      <c r="E104" s="25"/>
      <c r="F104" s="25"/>
      <c r="G104" s="25"/>
      <c r="H104" s="25"/>
      <c r="I104" s="7"/>
    </row>
    <row r="105" spans="1:9" s="21" customFormat="1" x14ac:dyDescent="0.25">
      <c r="A105" s="23"/>
      <c r="B105" s="23"/>
      <c r="C105" s="23"/>
      <c r="D105" s="7"/>
      <c r="E105" s="23"/>
      <c r="F105" s="23"/>
      <c r="G105" s="23"/>
      <c r="H105" s="23"/>
      <c r="I105" s="7"/>
    </row>
    <row r="106" spans="1:9" s="21" customFormat="1" x14ac:dyDescent="0.25">
      <c r="A106" s="23"/>
      <c r="B106" s="23"/>
      <c r="C106" s="23"/>
      <c r="D106" s="7"/>
      <c r="E106" s="23"/>
      <c r="F106" s="23"/>
      <c r="G106" s="23"/>
      <c r="H106" s="23"/>
      <c r="I106" s="7"/>
    </row>
    <row r="107" spans="1:9" s="21" customFormat="1" x14ac:dyDescent="0.25">
      <c r="A107" s="23"/>
      <c r="B107" s="23"/>
      <c r="C107" s="23"/>
      <c r="D107" s="7"/>
      <c r="E107" s="23"/>
      <c r="F107" s="23"/>
      <c r="G107" s="23"/>
      <c r="H107" s="23"/>
      <c r="I107" s="7"/>
    </row>
    <row r="108" spans="1:9" s="21" customFormat="1" x14ac:dyDescent="0.25">
      <c r="A108" s="24"/>
      <c r="B108" s="24"/>
      <c r="C108" s="24"/>
      <c r="D108" s="7"/>
      <c r="E108" s="24"/>
      <c r="F108" s="24"/>
      <c r="G108" s="24"/>
      <c r="H108" s="24"/>
      <c r="I108" s="7"/>
    </row>
    <row r="109" spans="1:9" s="21" customFormat="1" x14ac:dyDescent="0.25">
      <c r="A109" s="25"/>
      <c r="B109" s="25"/>
      <c r="C109" s="25"/>
      <c r="D109" s="7"/>
      <c r="E109" s="25"/>
      <c r="F109" s="25"/>
      <c r="G109" s="25"/>
      <c r="H109" s="25"/>
      <c r="I109" s="7"/>
    </row>
    <row r="110" spans="1:9" s="21" customFormat="1" x14ac:dyDescent="0.25">
      <c r="A110" s="23"/>
      <c r="B110" s="23"/>
      <c r="C110" s="23"/>
      <c r="D110" s="7"/>
      <c r="E110" s="23"/>
      <c r="F110" s="23"/>
      <c r="G110" s="23"/>
      <c r="H110" s="23"/>
      <c r="I110" s="7"/>
    </row>
    <row r="111" spans="1:9" s="21" customFormat="1" x14ac:dyDescent="0.25">
      <c r="A111" s="23"/>
      <c r="B111" s="23"/>
      <c r="C111" s="23"/>
      <c r="D111" s="7"/>
      <c r="E111" s="23"/>
      <c r="F111" s="23"/>
      <c r="G111" s="23"/>
      <c r="H111" s="23"/>
      <c r="I111" s="7"/>
    </row>
    <row r="112" spans="1:9" s="21" customFormat="1" x14ac:dyDescent="0.25">
      <c r="A112" s="23"/>
      <c r="B112" s="23"/>
      <c r="C112" s="23"/>
      <c r="D112" s="7"/>
      <c r="E112" s="23"/>
      <c r="F112" s="23"/>
      <c r="G112" s="23"/>
      <c r="H112" s="23"/>
      <c r="I112" s="7"/>
    </row>
    <row r="113" spans="1:9" s="21" customFormat="1" x14ac:dyDescent="0.25">
      <c r="A113" s="24"/>
      <c r="B113" s="24"/>
      <c r="C113" s="24"/>
      <c r="D113" s="7"/>
      <c r="E113" s="24"/>
      <c r="F113" s="24"/>
      <c r="G113" s="24"/>
      <c r="H113" s="24"/>
      <c r="I113" s="7"/>
    </row>
    <row r="114" spans="1:9" s="21" customFormat="1" x14ac:dyDescent="0.25">
      <c r="A114" s="25"/>
      <c r="B114" s="25"/>
      <c r="C114" s="25"/>
      <c r="D114" s="7"/>
      <c r="E114" s="25"/>
      <c r="F114" s="25"/>
      <c r="G114" s="25"/>
      <c r="H114" s="25"/>
      <c r="I114" s="7"/>
    </row>
    <row r="115" spans="1:9" s="21" customFormat="1" x14ac:dyDescent="0.25">
      <c r="A115" s="23"/>
      <c r="B115" s="23"/>
      <c r="C115" s="23"/>
      <c r="D115" s="7"/>
      <c r="E115" s="23"/>
      <c r="F115" s="23"/>
      <c r="G115" s="23"/>
      <c r="H115" s="23"/>
      <c r="I115" s="7"/>
    </row>
    <row r="116" spans="1:9" s="21" customFormat="1" x14ac:dyDescent="0.25">
      <c r="A116" s="23"/>
      <c r="B116" s="23"/>
      <c r="C116" s="23"/>
      <c r="D116" s="7"/>
      <c r="E116" s="23"/>
      <c r="F116" s="23"/>
      <c r="G116" s="23"/>
      <c r="H116" s="23"/>
      <c r="I116" s="7"/>
    </row>
    <row r="117" spans="1:9" s="21" customFormat="1" x14ac:dyDescent="0.25">
      <c r="A117" s="23"/>
      <c r="B117" s="23"/>
      <c r="C117" s="23"/>
      <c r="D117" s="7"/>
      <c r="E117" s="23"/>
      <c r="F117" s="23"/>
      <c r="G117" s="23"/>
      <c r="H117" s="23"/>
      <c r="I117" s="7"/>
    </row>
    <row r="118" spans="1:9" s="21" customFormat="1" x14ac:dyDescent="0.25">
      <c r="A118" s="24"/>
      <c r="B118" s="24"/>
      <c r="C118" s="24"/>
      <c r="D118" s="7"/>
      <c r="E118" s="24"/>
      <c r="F118" s="24"/>
      <c r="G118" s="24"/>
      <c r="H118" s="24"/>
      <c r="I118" s="7"/>
    </row>
    <row r="119" spans="1:9" s="21" customFormat="1" x14ac:dyDescent="0.25">
      <c r="A119" s="25"/>
      <c r="B119" s="25"/>
      <c r="C119" s="25"/>
      <c r="D119" s="7"/>
      <c r="E119" s="25"/>
      <c r="F119" s="25"/>
      <c r="G119" s="25"/>
      <c r="H119" s="25"/>
      <c r="I119" s="7"/>
    </row>
    <row r="120" spans="1:9" s="21" customFormat="1" x14ac:dyDescent="0.25">
      <c r="A120" s="23"/>
      <c r="B120" s="23"/>
      <c r="C120" s="23"/>
      <c r="D120" s="7"/>
      <c r="E120" s="23"/>
      <c r="F120" s="23"/>
      <c r="G120" s="23"/>
      <c r="H120" s="23"/>
      <c r="I120" s="7"/>
    </row>
    <row r="121" spans="1:9" s="21" customFormat="1" x14ac:dyDescent="0.25">
      <c r="A121" s="23"/>
      <c r="B121" s="23"/>
      <c r="C121" s="23"/>
      <c r="D121" s="7"/>
      <c r="E121" s="23"/>
      <c r="F121" s="23"/>
      <c r="G121" s="23"/>
      <c r="H121" s="23"/>
      <c r="I121" s="7"/>
    </row>
    <row r="122" spans="1:9" s="21" customFormat="1" x14ac:dyDescent="0.25">
      <c r="A122" s="23"/>
      <c r="B122" s="23"/>
      <c r="C122" s="23"/>
      <c r="D122" s="7"/>
      <c r="E122" s="23"/>
      <c r="F122" s="23"/>
      <c r="G122" s="23"/>
      <c r="H122" s="23"/>
      <c r="I122" s="7"/>
    </row>
    <row r="123" spans="1:9" s="21" customFormat="1" x14ac:dyDescent="0.25">
      <c r="A123" s="24"/>
      <c r="B123" s="24"/>
      <c r="C123" s="24"/>
      <c r="D123" s="7"/>
      <c r="E123" s="24"/>
      <c r="F123" s="24"/>
      <c r="G123" s="24"/>
      <c r="H123" s="24"/>
      <c r="I123" s="7"/>
    </row>
    <row r="124" spans="1:9" s="21" customFormat="1" x14ac:dyDescent="0.25">
      <c r="A124" s="25"/>
      <c r="B124" s="25"/>
      <c r="C124" s="25"/>
      <c r="D124" s="7"/>
      <c r="E124" s="25"/>
      <c r="F124" s="25"/>
      <c r="G124" s="25"/>
      <c r="H124" s="25"/>
      <c r="I124" s="7"/>
    </row>
    <row r="125" spans="1:9" s="21" customFormat="1" x14ac:dyDescent="0.25">
      <c r="A125" s="23"/>
      <c r="B125" s="23"/>
      <c r="C125" s="23"/>
      <c r="D125" s="7"/>
      <c r="E125" s="23"/>
      <c r="F125" s="23"/>
      <c r="G125" s="23"/>
      <c r="H125" s="23"/>
      <c r="I125" s="7"/>
    </row>
    <row r="126" spans="1:9" s="21" customFormat="1" x14ac:dyDescent="0.25">
      <c r="A126" s="23"/>
      <c r="B126" s="23"/>
      <c r="C126" s="23"/>
      <c r="D126" s="7"/>
      <c r="E126" s="23"/>
      <c r="F126" s="23"/>
      <c r="G126" s="23"/>
      <c r="H126" s="23"/>
      <c r="I126" s="7"/>
    </row>
    <row r="127" spans="1:9" s="21" customFormat="1" x14ac:dyDescent="0.25">
      <c r="A127" s="23"/>
      <c r="B127" s="23"/>
      <c r="C127" s="23"/>
      <c r="D127" s="7"/>
      <c r="E127" s="23"/>
      <c r="F127" s="23"/>
      <c r="G127" s="23"/>
      <c r="H127" s="23"/>
      <c r="I127" s="7"/>
    </row>
    <row r="128" spans="1:9" s="21" customFormat="1" x14ac:dyDescent="0.25">
      <c r="A128" s="24"/>
      <c r="B128" s="24"/>
      <c r="C128" s="24"/>
      <c r="D128" s="7"/>
      <c r="E128" s="24"/>
      <c r="F128" s="24"/>
      <c r="G128" s="24"/>
      <c r="H128" s="24"/>
      <c r="I128" s="7"/>
    </row>
    <row r="129" spans="1:9" s="21" customFormat="1" x14ac:dyDescent="0.25">
      <c r="A129" s="25"/>
      <c r="B129" s="25"/>
      <c r="C129" s="25"/>
      <c r="D129" s="7"/>
      <c r="E129" s="25"/>
      <c r="F129" s="25"/>
      <c r="G129" s="25"/>
      <c r="H129" s="25"/>
      <c r="I129" s="7"/>
    </row>
    <row r="130" spans="1:9" s="21" customFormat="1" x14ac:dyDescent="0.25">
      <c r="A130" s="23"/>
      <c r="B130" s="23"/>
      <c r="C130" s="23"/>
      <c r="D130" s="7"/>
      <c r="E130" s="23"/>
      <c r="F130" s="23"/>
      <c r="G130" s="23"/>
      <c r="H130" s="23"/>
      <c r="I130" s="7"/>
    </row>
    <row r="131" spans="1:9" s="21" customFormat="1" x14ac:dyDescent="0.25">
      <c r="A131" s="23"/>
      <c r="B131" s="23"/>
      <c r="C131" s="23"/>
      <c r="D131" s="7"/>
      <c r="E131" s="23"/>
      <c r="F131" s="23"/>
      <c r="G131" s="23"/>
      <c r="H131" s="23"/>
      <c r="I131" s="7"/>
    </row>
    <row r="132" spans="1:9" s="21" customFormat="1" x14ac:dyDescent="0.25">
      <c r="A132" s="23"/>
      <c r="B132" s="23"/>
      <c r="C132" s="23"/>
      <c r="D132" s="7"/>
      <c r="E132" s="23"/>
      <c r="F132" s="23"/>
      <c r="G132" s="23"/>
      <c r="H132" s="23"/>
      <c r="I132" s="7"/>
    </row>
  </sheetData>
  <mergeCells count="5">
    <mergeCell ref="D17:E17"/>
    <mergeCell ref="F17:G17"/>
    <mergeCell ref="L17:M17"/>
    <mergeCell ref="N17:O17"/>
    <mergeCell ref="F6:G6"/>
  </mergeCells>
  <hyperlinks>
    <hyperlink ref="F6" location="List!A41" display="Return to list"/>
    <hyperlink ref="F6:G6" location="List!A43" display="Return to list"/>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AFAF"/>
  </sheetPr>
  <dimension ref="A1:Y162"/>
  <sheetViews>
    <sheetView showGridLines="0" workbookViewId="0">
      <selection activeCell="C9" sqref="C9"/>
    </sheetView>
  </sheetViews>
  <sheetFormatPr defaultRowHeight="15" x14ac:dyDescent="0.25"/>
  <cols>
    <col min="1" max="1" width="19.42578125" customWidth="1"/>
    <col min="2" max="2" width="22" customWidth="1"/>
    <col min="3" max="3" width="45" bestFit="1" customWidth="1"/>
    <col min="4" max="6" width="17.28515625" customWidth="1"/>
    <col min="7" max="7" width="45.85546875" customWidth="1"/>
    <col min="8" max="8" width="50.28515625" bestFit="1" customWidth="1"/>
    <col min="9" max="11" width="17.28515625" customWidth="1"/>
  </cols>
  <sheetData>
    <row r="1" spans="1:25" x14ac:dyDescent="0.25">
      <c r="A1" s="58"/>
      <c r="B1" s="58"/>
      <c r="C1" s="58"/>
      <c r="D1" s="59"/>
      <c r="E1" s="59"/>
      <c r="F1" s="59"/>
      <c r="G1" s="59"/>
      <c r="H1" s="59"/>
      <c r="I1" s="59"/>
      <c r="J1" s="59"/>
      <c r="K1" s="59"/>
      <c r="L1" s="59"/>
      <c r="M1" s="59"/>
      <c r="N1" s="59"/>
      <c r="O1" s="59"/>
      <c r="P1" s="59"/>
      <c r="Q1" s="59"/>
      <c r="R1" s="59"/>
      <c r="S1" s="59"/>
      <c r="T1" s="59"/>
      <c r="U1" s="59"/>
      <c r="V1" s="59"/>
      <c r="W1" s="59"/>
      <c r="X1" s="59"/>
      <c r="Y1" s="59"/>
    </row>
    <row r="2" spans="1:25" x14ac:dyDescent="0.25">
      <c r="A2" s="58"/>
      <c r="B2" s="58"/>
      <c r="C2" s="58"/>
      <c r="D2" s="59"/>
      <c r="E2" s="59"/>
      <c r="F2" s="59"/>
      <c r="G2" s="59"/>
      <c r="H2" s="59"/>
      <c r="I2" s="59"/>
      <c r="J2" s="59"/>
      <c r="K2" s="59"/>
      <c r="L2" s="59"/>
      <c r="M2" s="59"/>
      <c r="N2" s="59"/>
      <c r="O2" s="59"/>
      <c r="P2" s="59"/>
      <c r="Q2" s="59"/>
      <c r="R2" s="59"/>
      <c r="S2" s="59"/>
      <c r="T2" s="59"/>
      <c r="U2" s="59"/>
      <c r="V2" s="59"/>
      <c r="W2" s="59"/>
      <c r="X2" s="59"/>
      <c r="Y2" s="59"/>
    </row>
    <row r="3" spans="1:25" x14ac:dyDescent="0.25">
      <c r="A3" s="58"/>
      <c r="B3" s="58"/>
      <c r="C3" s="58"/>
      <c r="D3" s="59"/>
      <c r="E3" s="59"/>
      <c r="F3" s="59"/>
      <c r="G3" s="59"/>
      <c r="H3" s="59"/>
      <c r="I3" s="59"/>
      <c r="J3" s="59"/>
      <c r="K3" s="59"/>
      <c r="L3" s="59"/>
      <c r="M3" s="59"/>
      <c r="N3" s="59"/>
      <c r="O3" s="59"/>
      <c r="P3" s="59"/>
      <c r="Q3" s="59"/>
      <c r="R3" s="59"/>
      <c r="S3" s="59"/>
      <c r="T3" s="59"/>
      <c r="U3" s="59"/>
      <c r="V3" s="59"/>
      <c r="W3" s="59"/>
      <c r="X3" s="59"/>
      <c r="Y3" s="59"/>
    </row>
    <row r="4" spans="1:25" x14ac:dyDescent="0.25">
      <c r="A4" s="58"/>
      <c r="B4" s="58"/>
      <c r="C4" s="58"/>
      <c r="D4" s="59"/>
      <c r="E4" s="59"/>
      <c r="F4" s="59"/>
      <c r="G4" s="59"/>
      <c r="H4" s="59"/>
      <c r="I4" s="59"/>
      <c r="J4" s="59"/>
      <c r="K4" s="59"/>
      <c r="L4" s="59"/>
      <c r="M4" s="59"/>
      <c r="N4" s="59"/>
      <c r="O4" s="59"/>
      <c r="P4" s="59"/>
      <c r="Q4" s="59"/>
      <c r="R4" s="59"/>
      <c r="S4" s="59"/>
      <c r="T4" s="59"/>
      <c r="U4" s="59"/>
      <c r="V4" s="59"/>
      <c r="W4" s="59"/>
      <c r="X4" s="59"/>
      <c r="Y4" s="59"/>
    </row>
    <row r="5" spans="1:25" x14ac:dyDescent="0.25">
      <c r="A5" s="58"/>
      <c r="B5" s="58"/>
      <c r="C5" s="58"/>
      <c r="D5" s="59"/>
      <c r="E5" s="59"/>
      <c r="F5" s="59"/>
      <c r="G5" s="59"/>
      <c r="H5" s="59"/>
      <c r="I5" s="59"/>
      <c r="J5" s="59"/>
      <c r="K5" s="59"/>
      <c r="L5" s="59"/>
      <c r="M5" s="59"/>
      <c r="N5" s="59"/>
      <c r="O5" s="59"/>
      <c r="P5" s="59"/>
      <c r="Q5" s="59"/>
      <c r="R5" s="59"/>
      <c r="S5" s="59"/>
      <c r="T5" s="59"/>
      <c r="U5" s="59"/>
      <c r="V5" s="59"/>
      <c r="W5" s="59"/>
      <c r="X5" s="59"/>
      <c r="Y5" s="59"/>
    </row>
    <row r="6" spans="1:25" s="59" customFormat="1" ht="25.5" customHeight="1" x14ac:dyDescent="0.2">
      <c r="A6" s="963" t="s">
        <v>117</v>
      </c>
      <c r="B6" s="963"/>
      <c r="C6" s="963"/>
      <c r="D6" s="963"/>
      <c r="E6" s="963"/>
      <c r="F6" s="963"/>
      <c r="G6" s="963"/>
      <c r="H6" s="963"/>
    </row>
    <row r="7" spans="1:25" s="59" customFormat="1" x14ac:dyDescent="0.2">
      <c r="A7" s="61" t="s">
        <v>2</v>
      </c>
      <c r="B7" s="58" t="s">
        <v>118</v>
      </c>
      <c r="C7" s="58"/>
      <c r="D7" s="58"/>
      <c r="E7" s="58"/>
      <c r="G7" s="58"/>
    </row>
    <row r="8" spans="1:25" s="59" customFormat="1" x14ac:dyDescent="0.2">
      <c r="A8" s="61" t="s">
        <v>4</v>
      </c>
      <c r="B8" s="58" t="s">
        <v>467</v>
      </c>
      <c r="C8" s="58"/>
      <c r="D8" s="58"/>
      <c r="E8" s="58"/>
      <c r="G8" s="58"/>
    </row>
    <row r="9" spans="1:25" s="59" customFormat="1" x14ac:dyDescent="0.25">
      <c r="A9" s="61" t="s">
        <v>5</v>
      </c>
      <c r="B9" s="58" t="s">
        <v>6</v>
      </c>
      <c r="C9" s="58"/>
      <c r="D9" s="58"/>
      <c r="E9" s="128" t="s">
        <v>286</v>
      </c>
      <c r="G9" s="58"/>
    </row>
    <row r="10" spans="1:25" s="59" customFormat="1" x14ac:dyDescent="0.2">
      <c r="A10" s="61" t="s">
        <v>7</v>
      </c>
      <c r="B10" s="58" t="s">
        <v>94</v>
      </c>
      <c r="C10" s="58"/>
      <c r="D10" s="58"/>
      <c r="E10" s="58"/>
      <c r="G10" s="58"/>
    </row>
    <row r="11" spans="1:25" s="59" customFormat="1" x14ac:dyDescent="0.2">
      <c r="A11" s="61"/>
      <c r="B11" s="58" t="s">
        <v>10</v>
      </c>
      <c r="C11" s="58"/>
      <c r="D11" s="58"/>
      <c r="E11" s="58"/>
      <c r="G11" s="58"/>
    </row>
    <row r="12" spans="1:25" s="59" customFormat="1" x14ac:dyDescent="0.2">
      <c r="A12" s="61"/>
      <c r="B12" s="58" t="s">
        <v>452</v>
      </c>
      <c r="C12" s="58"/>
      <c r="D12" s="58"/>
      <c r="E12" s="58"/>
      <c r="G12" s="58"/>
    </row>
    <row r="13" spans="1:25" s="59" customFormat="1" x14ac:dyDescent="0.2">
      <c r="A13" s="61"/>
      <c r="B13" s="58" t="s">
        <v>468</v>
      </c>
      <c r="C13" s="58"/>
      <c r="D13" s="58"/>
      <c r="E13" s="58"/>
      <c r="G13" s="58"/>
    </row>
    <row r="14" spans="1:25" s="59" customFormat="1" x14ac:dyDescent="0.2">
      <c r="A14" s="61" t="s">
        <v>13</v>
      </c>
      <c r="B14" s="62" t="s">
        <v>415</v>
      </c>
      <c r="C14" s="63"/>
      <c r="D14" s="58"/>
      <c r="E14" s="58"/>
      <c r="G14" s="58"/>
    </row>
    <row r="15" spans="1:25" s="59" customFormat="1" x14ac:dyDescent="0.2">
      <c r="A15" s="61" t="s">
        <v>14</v>
      </c>
      <c r="B15" s="64" t="s">
        <v>469</v>
      </c>
      <c r="C15" s="64"/>
      <c r="D15" s="58"/>
      <c r="E15" s="58"/>
      <c r="G15" s="58"/>
    </row>
    <row r="16" spans="1:25" s="59" customFormat="1" x14ac:dyDescent="0.2">
      <c r="A16" s="61" t="s">
        <v>16</v>
      </c>
      <c r="B16" s="113" t="s">
        <v>42</v>
      </c>
      <c r="C16" s="58"/>
      <c r="D16" s="58"/>
      <c r="E16" s="58"/>
      <c r="G16" s="58"/>
    </row>
    <row r="17" spans="1:25" s="59" customFormat="1" x14ac:dyDescent="0.2">
      <c r="A17" s="61"/>
      <c r="B17" s="113" t="s">
        <v>470</v>
      </c>
      <c r="C17" s="58"/>
      <c r="D17" s="58"/>
      <c r="E17" s="58"/>
      <c r="G17" s="58"/>
    </row>
    <row r="18" spans="1:25" s="59" customFormat="1" x14ac:dyDescent="0.2">
      <c r="A18" s="61"/>
      <c r="B18" s="113" t="s">
        <v>471</v>
      </c>
      <c r="C18" s="58"/>
      <c r="D18" s="58"/>
      <c r="E18" s="58"/>
      <c r="G18" s="58"/>
    </row>
    <row r="19" spans="1:25" s="59" customFormat="1" x14ac:dyDescent="0.2">
      <c r="A19" s="61"/>
      <c r="B19" s="113" t="s">
        <v>121</v>
      </c>
      <c r="C19" s="58"/>
      <c r="D19" s="58"/>
      <c r="E19" s="58"/>
      <c r="G19" s="58"/>
    </row>
    <row r="20" spans="1:25" s="59" customFormat="1" ht="14.25" x14ac:dyDescent="0.2">
      <c r="A20" s="101" t="s">
        <v>350</v>
      </c>
      <c r="B20" s="66"/>
      <c r="C20" s="66"/>
      <c r="D20" s="58"/>
      <c r="E20" s="58"/>
      <c r="G20" s="58"/>
    </row>
    <row r="21" spans="1:25" ht="30" customHeight="1" x14ac:dyDescent="0.25">
      <c r="A21" s="58"/>
      <c r="C21" s="58"/>
      <c r="D21" s="59"/>
      <c r="E21" s="59"/>
      <c r="F21" s="59"/>
      <c r="G21" s="59"/>
      <c r="H21" s="59"/>
      <c r="I21" s="59"/>
      <c r="J21" s="59"/>
      <c r="K21" s="59"/>
      <c r="L21" s="59"/>
      <c r="M21" s="59"/>
      <c r="N21" s="59"/>
      <c r="O21" s="59"/>
      <c r="P21" s="59"/>
      <c r="Q21" s="59"/>
      <c r="R21" s="59"/>
      <c r="S21" s="59"/>
      <c r="T21" s="59"/>
      <c r="U21" s="59"/>
      <c r="V21" s="59"/>
      <c r="W21" s="59"/>
      <c r="X21" s="59"/>
      <c r="Y21" s="59"/>
    </row>
    <row r="22" spans="1:25" ht="30" x14ac:dyDescent="0.25">
      <c r="A22" s="254" t="s">
        <v>50</v>
      </c>
      <c r="B22" s="254" t="s">
        <v>20</v>
      </c>
      <c r="C22" s="254" t="s">
        <v>120</v>
      </c>
      <c r="D22" s="254" t="s">
        <v>122</v>
      </c>
      <c r="E22" s="254" t="s">
        <v>123</v>
      </c>
      <c r="F22" s="172" t="s">
        <v>124</v>
      </c>
      <c r="G22" s="254" t="s">
        <v>20</v>
      </c>
      <c r="H22" s="254" t="s">
        <v>120</v>
      </c>
      <c r="I22" s="254" t="s">
        <v>122</v>
      </c>
      <c r="J22" s="254" t="s">
        <v>123</v>
      </c>
      <c r="K22" s="172" t="s">
        <v>124</v>
      </c>
      <c r="L22" s="59"/>
      <c r="M22" s="59"/>
      <c r="N22" s="59"/>
      <c r="O22" s="59"/>
      <c r="P22" s="59"/>
      <c r="Q22" s="59"/>
      <c r="R22" s="59"/>
      <c r="S22" s="59"/>
      <c r="T22" s="59"/>
      <c r="U22" s="59"/>
      <c r="V22" s="59"/>
      <c r="W22" s="59"/>
      <c r="X22" s="59"/>
      <c r="Y22" s="59"/>
    </row>
    <row r="23" spans="1:25" s="59" customFormat="1" x14ac:dyDescent="0.2">
      <c r="A23" s="173" t="s">
        <v>453</v>
      </c>
      <c r="B23" s="173" t="s">
        <v>6</v>
      </c>
      <c r="C23" s="174" t="s">
        <v>125</v>
      </c>
      <c r="D23" s="258">
        <v>4143400</v>
      </c>
      <c r="E23" s="258">
        <v>68419</v>
      </c>
      <c r="F23" s="259">
        <v>1651.3</v>
      </c>
      <c r="G23" s="173" t="s">
        <v>288</v>
      </c>
      <c r="H23" s="174" t="s">
        <v>125</v>
      </c>
      <c r="I23" s="258">
        <v>5800</v>
      </c>
      <c r="J23" s="258">
        <v>40</v>
      </c>
      <c r="K23" s="259">
        <v>705.2</v>
      </c>
      <c r="L23" s="102"/>
      <c r="M23" s="102"/>
    </row>
    <row r="24" spans="1:25" s="59" customFormat="1" ht="14.25" x14ac:dyDescent="0.2">
      <c r="A24" s="173" t="s">
        <v>453</v>
      </c>
      <c r="B24" s="173" t="s">
        <v>6</v>
      </c>
      <c r="C24" s="149" t="s">
        <v>454</v>
      </c>
      <c r="D24" s="258">
        <v>819400</v>
      </c>
      <c r="E24" s="258">
        <v>16708</v>
      </c>
      <c r="F24" s="259">
        <v>2039</v>
      </c>
      <c r="G24" s="173" t="s">
        <v>288</v>
      </c>
      <c r="H24" s="149" t="s">
        <v>454</v>
      </c>
      <c r="I24" s="258">
        <v>2100</v>
      </c>
      <c r="J24" s="258">
        <v>15</v>
      </c>
      <c r="K24" s="259">
        <v>625.9</v>
      </c>
      <c r="L24" s="102"/>
      <c r="M24" s="102"/>
    </row>
    <row r="25" spans="1:25" s="59" customFormat="1" ht="14.25" x14ac:dyDescent="0.2">
      <c r="A25" s="173" t="s">
        <v>453</v>
      </c>
      <c r="B25" s="173" t="s">
        <v>6</v>
      </c>
      <c r="C25" s="149" t="s">
        <v>127</v>
      </c>
      <c r="D25" s="258">
        <v>436500</v>
      </c>
      <c r="E25" s="258">
        <v>8030</v>
      </c>
      <c r="F25" s="259">
        <v>1839.6</v>
      </c>
      <c r="G25" s="173" t="s">
        <v>288</v>
      </c>
      <c r="H25" s="149" t="s">
        <v>127</v>
      </c>
      <c r="I25" s="258">
        <v>500</v>
      </c>
      <c r="J25" s="258" t="s">
        <v>35</v>
      </c>
      <c r="K25" s="259" t="s">
        <v>35</v>
      </c>
      <c r="L25" s="102"/>
      <c r="M25" s="102"/>
    </row>
    <row r="26" spans="1:25" s="59" customFormat="1" ht="14.25" x14ac:dyDescent="0.2">
      <c r="A26" s="173" t="s">
        <v>453</v>
      </c>
      <c r="B26" s="173" t="s">
        <v>6</v>
      </c>
      <c r="C26" s="149" t="s">
        <v>128</v>
      </c>
      <c r="D26" s="258">
        <v>379500</v>
      </c>
      <c r="E26" s="258">
        <v>2866</v>
      </c>
      <c r="F26" s="259">
        <v>755.2</v>
      </c>
      <c r="G26" s="173" t="s">
        <v>288</v>
      </c>
      <c r="H26" s="149" t="s">
        <v>128</v>
      </c>
      <c r="I26" s="258">
        <v>900</v>
      </c>
      <c r="J26" s="258">
        <v>5</v>
      </c>
      <c r="K26" s="259">
        <v>582.79999999999995</v>
      </c>
      <c r="L26" s="102"/>
      <c r="M26" s="102"/>
    </row>
    <row r="27" spans="1:25" s="59" customFormat="1" ht="14.25" x14ac:dyDescent="0.2">
      <c r="A27" s="173" t="s">
        <v>453</v>
      </c>
      <c r="B27" s="173" t="s">
        <v>6</v>
      </c>
      <c r="C27" s="149" t="s">
        <v>129</v>
      </c>
      <c r="D27" s="258">
        <v>1395700</v>
      </c>
      <c r="E27" s="258">
        <v>20313</v>
      </c>
      <c r="F27" s="259">
        <v>1455.4</v>
      </c>
      <c r="G27" s="173" t="s">
        <v>288</v>
      </c>
      <c r="H27" s="149" t="s">
        <v>129</v>
      </c>
      <c r="I27" s="258">
        <v>2000</v>
      </c>
      <c r="J27" s="258">
        <v>20</v>
      </c>
      <c r="K27" s="259">
        <v>886.3</v>
      </c>
      <c r="L27" s="102"/>
      <c r="M27" s="102"/>
    </row>
    <row r="28" spans="1:25" s="59" customFormat="1" ht="14.25" x14ac:dyDescent="0.2">
      <c r="A28" s="173" t="s">
        <v>453</v>
      </c>
      <c r="B28" s="173" t="s">
        <v>6</v>
      </c>
      <c r="C28" s="149" t="s">
        <v>130</v>
      </c>
      <c r="D28" s="258">
        <v>1112300</v>
      </c>
      <c r="E28" s="258">
        <v>20502</v>
      </c>
      <c r="F28" s="259">
        <v>1843.2</v>
      </c>
      <c r="G28" s="173" t="s">
        <v>288</v>
      </c>
      <c r="H28" s="149" t="s">
        <v>130</v>
      </c>
      <c r="I28" s="258">
        <v>300</v>
      </c>
      <c r="J28" s="258" t="s">
        <v>35</v>
      </c>
      <c r="K28" s="259" t="s">
        <v>35</v>
      </c>
      <c r="L28" s="102"/>
      <c r="M28" s="102"/>
    </row>
    <row r="29" spans="1:25" s="59" customFormat="1" x14ac:dyDescent="0.2">
      <c r="A29" s="173" t="s">
        <v>453</v>
      </c>
      <c r="B29" s="173" t="s">
        <v>6</v>
      </c>
      <c r="C29" s="174" t="s">
        <v>455</v>
      </c>
      <c r="D29" s="258">
        <v>1846600</v>
      </c>
      <c r="E29" s="258">
        <v>49282</v>
      </c>
      <c r="F29" s="259">
        <v>2668.8</v>
      </c>
      <c r="G29" s="173" t="s">
        <v>288</v>
      </c>
      <c r="H29" s="174" t="s">
        <v>455</v>
      </c>
      <c r="I29" s="258">
        <v>1300</v>
      </c>
      <c r="J29" s="258">
        <v>25</v>
      </c>
      <c r="K29" s="259">
        <v>2045.5</v>
      </c>
      <c r="L29" s="102"/>
      <c r="M29" s="102"/>
    </row>
    <row r="30" spans="1:25" s="59" customFormat="1" ht="14.25" x14ac:dyDescent="0.2">
      <c r="A30" s="173" t="s">
        <v>453</v>
      </c>
      <c r="B30" s="173" t="s">
        <v>6</v>
      </c>
      <c r="C30" s="149" t="s">
        <v>132</v>
      </c>
      <c r="D30" s="258">
        <v>977700</v>
      </c>
      <c r="E30" s="258">
        <v>14134</v>
      </c>
      <c r="F30" s="259">
        <v>1445.6</v>
      </c>
      <c r="G30" s="173" t="s">
        <v>288</v>
      </c>
      <c r="H30" s="149" t="s">
        <v>132</v>
      </c>
      <c r="I30" s="258">
        <v>800</v>
      </c>
      <c r="J30" s="258">
        <v>15</v>
      </c>
      <c r="K30" s="259">
        <v>1534.8</v>
      </c>
      <c r="L30" s="102"/>
      <c r="M30" s="102"/>
    </row>
    <row r="31" spans="1:25" s="59" customFormat="1" ht="14.25" x14ac:dyDescent="0.2">
      <c r="A31" s="173" t="s">
        <v>453</v>
      </c>
      <c r="B31" s="173" t="s">
        <v>6</v>
      </c>
      <c r="C31" s="149" t="s">
        <v>456</v>
      </c>
      <c r="D31" s="258">
        <v>277900</v>
      </c>
      <c r="E31" s="258">
        <v>14711</v>
      </c>
      <c r="F31" s="259">
        <v>5294.5</v>
      </c>
      <c r="G31" s="173" t="s">
        <v>288</v>
      </c>
      <c r="H31" s="149" t="s">
        <v>456</v>
      </c>
      <c r="I31" s="258">
        <v>100</v>
      </c>
      <c r="J31" s="258" t="s">
        <v>35</v>
      </c>
      <c r="K31" s="259" t="s">
        <v>35</v>
      </c>
      <c r="L31" s="102"/>
      <c r="M31" s="102"/>
    </row>
    <row r="32" spans="1:25" s="59" customFormat="1" ht="14.25" x14ac:dyDescent="0.2">
      <c r="A32" s="173" t="s">
        <v>453</v>
      </c>
      <c r="B32" s="173" t="s">
        <v>6</v>
      </c>
      <c r="C32" s="149" t="s">
        <v>134</v>
      </c>
      <c r="D32" s="258">
        <v>591000</v>
      </c>
      <c r="E32" s="258">
        <v>20437</v>
      </c>
      <c r="F32" s="259">
        <v>3457.9</v>
      </c>
      <c r="G32" s="173" t="s">
        <v>288</v>
      </c>
      <c r="H32" s="149" t="s">
        <v>134</v>
      </c>
      <c r="I32" s="258">
        <v>300</v>
      </c>
      <c r="J32" s="258">
        <v>10</v>
      </c>
      <c r="K32" s="259">
        <v>3067.5</v>
      </c>
      <c r="L32" s="102"/>
      <c r="M32" s="102"/>
    </row>
    <row r="33" spans="1:13" s="59" customFormat="1" x14ac:dyDescent="0.2">
      <c r="A33" s="173" t="s">
        <v>453</v>
      </c>
      <c r="B33" s="173" t="s">
        <v>6</v>
      </c>
      <c r="C33" s="174" t="s">
        <v>135</v>
      </c>
      <c r="D33" s="258">
        <v>1192900</v>
      </c>
      <c r="E33" s="258">
        <v>19678</v>
      </c>
      <c r="F33" s="259">
        <v>1649.6</v>
      </c>
      <c r="G33" s="173" t="s">
        <v>288</v>
      </c>
      <c r="H33" s="174" t="s">
        <v>135</v>
      </c>
      <c r="I33" s="258">
        <v>3200</v>
      </c>
      <c r="J33" s="258">
        <v>25</v>
      </c>
      <c r="K33" s="259">
        <v>742.8</v>
      </c>
      <c r="L33" s="102"/>
      <c r="M33" s="102"/>
    </row>
    <row r="34" spans="1:13" s="59" customFormat="1" ht="14.25" x14ac:dyDescent="0.2">
      <c r="A34" s="173" t="s">
        <v>453</v>
      </c>
      <c r="B34" s="173" t="s">
        <v>6</v>
      </c>
      <c r="C34" s="149" t="s">
        <v>457</v>
      </c>
      <c r="D34" s="258">
        <v>283000</v>
      </c>
      <c r="E34" s="258">
        <v>7458</v>
      </c>
      <c r="F34" s="259">
        <v>2635.3</v>
      </c>
      <c r="G34" s="173" t="s">
        <v>288</v>
      </c>
      <c r="H34" s="149" t="s">
        <v>457</v>
      </c>
      <c r="I34" s="258">
        <v>800</v>
      </c>
      <c r="J34" s="258">
        <v>10</v>
      </c>
      <c r="K34" s="259">
        <v>1227</v>
      </c>
      <c r="L34" s="102"/>
      <c r="M34" s="102"/>
    </row>
    <row r="35" spans="1:13" s="59" customFormat="1" ht="14.25" x14ac:dyDescent="0.2">
      <c r="A35" s="173" t="s">
        <v>453</v>
      </c>
      <c r="B35" s="173" t="s">
        <v>6</v>
      </c>
      <c r="C35" s="149" t="s">
        <v>137</v>
      </c>
      <c r="D35" s="258">
        <v>332700</v>
      </c>
      <c r="E35" s="258">
        <v>3244</v>
      </c>
      <c r="F35" s="259">
        <v>975</v>
      </c>
      <c r="G35" s="173" t="s">
        <v>288</v>
      </c>
      <c r="H35" s="149" t="s">
        <v>137</v>
      </c>
      <c r="I35" s="258">
        <v>1300</v>
      </c>
      <c r="J35" s="258">
        <v>5</v>
      </c>
      <c r="K35" s="259">
        <v>539.29999999999995</v>
      </c>
      <c r="L35" s="102"/>
      <c r="M35" s="102"/>
    </row>
    <row r="36" spans="1:13" s="59" customFormat="1" ht="14.25" x14ac:dyDescent="0.2">
      <c r="A36" s="173" t="s">
        <v>453</v>
      </c>
      <c r="B36" s="173" t="s">
        <v>6</v>
      </c>
      <c r="C36" s="149" t="s">
        <v>138</v>
      </c>
      <c r="D36" s="258">
        <v>161600</v>
      </c>
      <c r="E36" s="258">
        <v>2165</v>
      </c>
      <c r="F36" s="259">
        <v>1340.1</v>
      </c>
      <c r="G36" s="173" t="s">
        <v>288</v>
      </c>
      <c r="H36" s="149" t="s">
        <v>138</v>
      </c>
      <c r="I36" s="258">
        <v>500</v>
      </c>
      <c r="J36" s="258" t="s">
        <v>35</v>
      </c>
      <c r="K36" s="259" t="s">
        <v>35</v>
      </c>
      <c r="L36" s="102"/>
      <c r="M36" s="102"/>
    </row>
    <row r="37" spans="1:13" s="59" customFormat="1" ht="14.25" x14ac:dyDescent="0.2">
      <c r="A37" s="173" t="s">
        <v>453</v>
      </c>
      <c r="B37" s="173" t="s">
        <v>6</v>
      </c>
      <c r="C37" s="149" t="s">
        <v>139</v>
      </c>
      <c r="D37" s="258">
        <v>415600</v>
      </c>
      <c r="E37" s="258">
        <v>6811</v>
      </c>
      <c r="F37" s="259">
        <v>1638.8</v>
      </c>
      <c r="G37" s="173" t="s">
        <v>288</v>
      </c>
      <c r="H37" s="149" t="s">
        <v>139</v>
      </c>
      <c r="I37" s="258">
        <v>700</v>
      </c>
      <c r="J37" s="258" t="s">
        <v>35</v>
      </c>
      <c r="K37" s="259" t="s">
        <v>35</v>
      </c>
      <c r="L37" s="102"/>
      <c r="M37" s="102"/>
    </row>
    <row r="38" spans="1:13" s="59" customFormat="1" x14ac:dyDescent="0.2">
      <c r="A38" s="173" t="s">
        <v>453</v>
      </c>
      <c r="B38" s="173" t="s">
        <v>6</v>
      </c>
      <c r="C38" s="174" t="s">
        <v>458</v>
      </c>
      <c r="D38" s="258" t="s">
        <v>141</v>
      </c>
      <c r="E38" s="258">
        <v>126007</v>
      </c>
      <c r="F38" s="259" t="s">
        <v>141</v>
      </c>
      <c r="G38" s="173" t="s">
        <v>288</v>
      </c>
      <c r="H38" s="174" t="s">
        <v>458</v>
      </c>
      <c r="I38" s="258" t="s">
        <v>141</v>
      </c>
      <c r="J38" s="258">
        <v>615</v>
      </c>
      <c r="K38" s="259" t="s">
        <v>141</v>
      </c>
      <c r="L38" s="102"/>
      <c r="M38" s="102"/>
    </row>
    <row r="39" spans="1:13" s="59" customFormat="1" ht="14.25" x14ac:dyDescent="0.2">
      <c r="A39" s="173" t="s">
        <v>453</v>
      </c>
      <c r="B39" s="173" t="s">
        <v>6</v>
      </c>
      <c r="C39" s="149" t="s">
        <v>459</v>
      </c>
      <c r="D39" s="258" t="s">
        <v>141</v>
      </c>
      <c r="E39" s="258">
        <v>126007</v>
      </c>
      <c r="F39" s="259" t="s">
        <v>141</v>
      </c>
      <c r="G39" s="173" t="s">
        <v>288</v>
      </c>
      <c r="H39" s="149" t="s">
        <v>459</v>
      </c>
      <c r="I39" s="258" t="s">
        <v>141</v>
      </c>
      <c r="J39" s="258">
        <v>615</v>
      </c>
      <c r="K39" s="259" t="s">
        <v>141</v>
      </c>
      <c r="L39" s="102"/>
      <c r="M39" s="102"/>
    </row>
    <row r="40" spans="1:13" s="59" customFormat="1" x14ac:dyDescent="0.2">
      <c r="A40" s="173" t="s">
        <v>453</v>
      </c>
      <c r="B40" s="173" t="s">
        <v>6</v>
      </c>
      <c r="C40" s="174" t="s">
        <v>460</v>
      </c>
      <c r="D40" s="258" t="s">
        <v>141</v>
      </c>
      <c r="E40" s="258">
        <v>150039</v>
      </c>
      <c r="F40" s="259" t="s">
        <v>141</v>
      </c>
      <c r="G40" s="173" t="s">
        <v>288</v>
      </c>
      <c r="H40" s="174" t="s">
        <v>460</v>
      </c>
      <c r="I40" s="258" t="s">
        <v>141</v>
      </c>
      <c r="J40" s="258">
        <v>235</v>
      </c>
      <c r="K40" s="259" t="s">
        <v>141</v>
      </c>
      <c r="L40" s="102"/>
      <c r="M40" s="102"/>
    </row>
    <row r="41" spans="1:13" s="59" customFormat="1" ht="14.25" x14ac:dyDescent="0.2">
      <c r="A41" s="173" t="s">
        <v>453</v>
      </c>
      <c r="B41" s="173" t="s">
        <v>6</v>
      </c>
      <c r="C41" s="149" t="s">
        <v>461</v>
      </c>
      <c r="D41" s="258" t="s">
        <v>141</v>
      </c>
      <c r="E41" s="258">
        <v>150039</v>
      </c>
      <c r="F41" s="259" t="s">
        <v>141</v>
      </c>
      <c r="G41" s="173" t="s">
        <v>288</v>
      </c>
      <c r="H41" s="149" t="s">
        <v>461</v>
      </c>
      <c r="I41" s="258" t="s">
        <v>141</v>
      </c>
      <c r="J41" s="258">
        <v>235</v>
      </c>
      <c r="K41" s="259" t="s">
        <v>141</v>
      </c>
      <c r="L41" s="102"/>
      <c r="M41" s="102"/>
    </row>
    <row r="42" spans="1:13" s="59" customFormat="1" x14ac:dyDescent="0.2">
      <c r="A42" s="173" t="s">
        <v>453</v>
      </c>
      <c r="B42" s="173" t="s">
        <v>6</v>
      </c>
      <c r="C42" s="174" t="s">
        <v>462</v>
      </c>
      <c r="D42" s="258">
        <v>548400</v>
      </c>
      <c r="E42" s="258">
        <v>32785</v>
      </c>
      <c r="F42" s="259">
        <v>5978.1</v>
      </c>
      <c r="G42" s="173" t="s">
        <v>288</v>
      </c>
      <c r="H42" s="174" t="s">
        <v>462</v>
      </c>
      <c r="I42" s="258">
        <v>500</v>
      </c>
      <c r="J42" s="258">
        <v>25</v>
      </c>
      <c r="K42" s="259">
        <v>5325.4</v>
      </c>
      <c r="L42" s="102"/>
      <c r="M42" s="102"/>
    </row>
    <row r="43" spans="1:13" s="59" customFormat="1" ht="14.25" x14ac:dyDescent="0.2">
      <c r="A43" s="173" t="s">
        <v>453</v>
      </c>
      <c r="B43" s="173" t="s">
        <v>6</v>
      </c>
      <c r="C43" s="149" t="s">
        <v>463</v>
      </c>
      <c r="D43" s="258">
        <v>327400</v>
      </c>
      <c r="E43" s="258">
        <v>32785</v>
      </c>
      <c r="F43" s="259">
        <v>10012.700000000001</v>
      </c>
      <c r="G43" s="173" t="s">
        <v>288</v>
      </c>
      <c r="H43" s="149" t="s">
        <v>463</v>
      </c>
      <c r="I43" s="258">
        <v>400</v>
      </c>
      <c r="J43" s="258">
        <v>25</v>
      </c>
      <c r="K43" s="259">
        <v>7438</v>
      </c>
      <c r="L43" s="102"/>
      <c r="M43" s="102"/>
    </row>
    <row r="44" spans="1:13" s="59" customFormat="1" ht="14.25" x14ac:dyDescent="0.2">
      <c r="A44" s="173" t="s">
        <v>453</v>
      </c>
      <c r="B44" s="173" t="s">
        <v>6</v>
      </c>
      <c r="C44" s="149" t="s">
        <v>147</v>
      </c>
      <c r="D44" s="258">
        <v>221000</v>
      </c>
      <c r="E44" s="258" t="s">
        <v>141</v>
      </c>
      <c r="F44" s="259" t="s">
        <v>141</v>
      </c>
      <c r="G44" s="173" t="s">
        <v>288</v>
      </c>
      <c r="H44" s="149" t="s">
        <v>147</v>
      </c>
      <c r="I44" s="258">
        <v>100</v>
      </c>
      <c r="J44" s="258" t="s">
        <v>141</v>
      </c>
      <c r="K44" s="259" t="s">
        <v>141</v>
      </c>
      <c r="L44" s="102"/>
      <c r="M44" s="102"/>
    </row>
    <row r="45" spans="1:13" s="59" customFormat="1" x14ac:dyDescent="0.2">
      <c r="A45" s="173" t="s">
        <v>453</v>
      </c>
      <c r="B45" s="173" t="s">
        <v>6</v>
      </c>
      <c r="C45" s="174" t="s">
        <v>148</v>
      </c>
      <c r="D45" s="258" t="s">
        <v>141</v>
      </c>
      <c r="E45" s="258">
        <v>23613</v>
      </c>
      <c r="F45" s="259" t="s">
        <v>141</v>
      </c>
      <c r="G45" s="173" t="s">
        <v>288</v>
      </c>
      <c r="H45" s="174" t="s">
        <v>148</v>
      </c>
      <c r="I45" s="258" t="s">
        <v>141</v>
      </c>
      <c r="J45" s="258" t="s">
        <v>35</v>
      </c>
      <c r="K45" s="259" t="s">
        <v>35</v>
      </c>
      <c r="L45" s="102"/>
      <c r="M45" s="102"/>
    </row>
    <row r="46" spans="1:13" s="59" customFormat="1" ht="14.25" x14ac:dyDescent="0.2">
      <c r="A46" s="173" t="s">
        <v>453</v>
      </c>
      <c r="B46" s="173" t="s">
        <v>6</v>
      </c>
      <c r="C46" s="149" t="s">
        <v>149</v>
      </c>
      <c r="D46" s="258" t="s">
        <v>141</v>
      </c>
      <c r="E46" s="258">
        <v>23613</v>
      </c>
      <c r="F46" s="259" t="s">
        <v>141</v>
      </c>
      <c r="G46" s="173" t="s">
        <v>288</v>
      </c>
      <c r="H46" s="149" t="s">
        <v>149</v>
      </c>
      <c r="I46" s="258" t="s">
        <v>141</v>
      </c>
      <c r="J46" s="258" t="s">
        <v>35</v>
      </c>
      <c r="K46" s="259" t="s">
        <v>35</v>
      </c>
      <c r="L46" s="102"/>
      <c r="M46" s="102"/>
    </row>
    <row r="47" spans="1:13" s="59" customFormat="1" x14ac:dyDescent="0.2">
      <c r="A47" s="173" t="s">
        <v>453</v>
      </c>
      <c r="B47" s="173" t="s">
        <v>6</v>
      </c>
      <c r="C47" s="174" t="s">
        <v>150</v>
      </c>
      <c r="D47" s="258">
        <v>45281100</v>
      </c>
      <c r="E47" s="258">
        <v>1350028</v>
      </c>
      <c r="F47" s="259">
        <v>2981.4</v>
      </c>
      <c r="G47" s="173" t="s">
        <v>288</v>
      </c>
      <c r="H47" s="174" t="s">
        <v>150</v>
      </c>
      <c r="I47" s="258">
        <v>210500</v>
      </c>
      <c r="J47" s="258">
        <v>5615</v>
      </c>
      <c r="K47" s="259">
        <v>2668.3</v>
      </c>
      <c r="L47" s="102"/>
      <c r="M47" s="102"/>
    </row>
    <row r="48" spans="1:13" s="59" customFormat="1" ht="14.25" x14ac:dyDescent="0.2">
      <c r="A48" s="173" t="s">
        <v>453</v>
      </c>
      <c r="B48" s="173" t="s">
        <v>6</v>
      </c>
      <c r="C48" s="149" t="s">
        <v>464</v>
      </c>
      <c r="D48" s="258">
        <v>2430000</v>
      </c>
      <c r="E48" s="258">
        <v>65583</v>
      </c>
      <c r="F48" s="259">
        <v>2698.9</v>
      </c>
      <c r="G48" s="173" t="s">
        <v>288</v>
      </c>
      <c r="H48" s="149" t="s">
        <v>464</v>
      </c>
      <c r="I48" s="258">
        <v>8200</v>
      </c>
      <c r="J48" s="258">
        <v>195</v>
      </c>
      <c r="K48" s="259">
        <v>2401.6999999999998</v>
      </c>
      <c r="L48" s="102"/>
      <c r="M48" s="102"/>
    </row>
    <row r="49" spans="1:25" s="59" customFormat="1" ht="14.25" x14ac:dyDescent="0.2">
      <c r="A49" s="173" t="s">
        <v>453</v>
      </c>
      <c r="B49" s="173" t="s">
        <v>6</v>
      </c>
      <c r="C49" s="149" t="s">
        <v>152</v>
      </c>
      <c r="D49" s="258">
        <v>42279200</v>
      </c>
      <c r="E49" s="258">
        <v>1268197</v>
      </c>
      <c r="F49" s="259">
        <v>2999.6</v>
      </c>
      <c r="G49" s="173" t="s">
        <v>288</v>
      </c>
      <c r="H49" s="149" t="s">
        <v>152</v>
      </c>
      <c r="I49" s="258">
        <v>200200</v>
      </c>
      <c r="J49" s="258">
        <v>5380</v>
      </c>
      <c r="K49" s="259">
        <v>2687.9</v>
      </c>
      <c r="L49" s="102"/>
      <c r="M49" s="102"/>
    </row>
    <row r="50" spans="1:25" s="59" customFormat="1" ht="14.25" x14ac:dyDescent="0.2">
      <c r="A50" s="173" t="s">
        <v>453</v>
      </c>
      <c r="B50" s="173" t="s">
        <v>6</v>
      </c>
      <c r="C50" s="149" t="s">
        <v>153</v>
      </c>
      <c r="D50" s="258">
        <v>517000</v>
      </c>
      <c r="E50" s="258">
        <v>16248</v>
      </c>
      <c r="F50" s="259">
        <v>3142.7</v>
      </c>
      <c r="G50" s="173" t="s">
        <v>288</v>
      </c>
      <c r="H50" s="149" t="s">
        <v>153</v>
      </c>
      <c r="I50" s="258">
        <v>1800</v>
      </c>
      <c r="J50" s="258">
        <v>40</v>
      </c>
      <c r="K50" s="259">
        <v>2096</v>
      </c>
      <c r="L50" s="102"/>
      <c r="M50" s="102"/>
    </row>
    <row r="51" spans="1:25" s="59" customFormat="1" ht="14.25" x14ac:dyDescent="0.2">
      <c r="A51" s="173" t="s">
        <v>453</v>
      </c>
      <c r="B51" s="173" t="s">
        <v>6</v>
      </c>
      <c r="C51" s="149" t="s">
        <v>154</v>
      </c>
      <c r="D51" s="258">
        <v>54900</v>
      </c>
      <c r="E51" s="258" t="s">
        <v>141</v>
      </c>
      <c r="F51" s="259" t="s">
        <v>141</v>
      </c>
      <c r="G51" s="173" t="s">
        <v>288</v>
      </c>
      <c r="H51" s="149" t="s">
        <v>154</v>
      </c>
      <c r="I51" s="258">
        <v>300</v>
      </c>
      <c r="J51" s="258" t="s">
        <v>141</v>
      </c>
      <c r="K51" s="259" t="s">
        <v>141</v>
      </c>
      <c r="L51" s="102"/>
      <c r="M51" s="102"/>
    </row>
    <row r="52" spans="1:25" s="59" customFormat="1" x14ac:dyDescent="0.2">
      <c r="A52" s="173" t="s">
        <v>453</v>
      </c>
      <c r="B52" s="173" t="s">
        <v>6</v>
      </c>
      <c r="C52" s="174" t="s">
        <v>465</v>
      </c>
      <c r="D52" s="258">
        <v>7731300</v>
      </c>
      <c r="E52" s="258">
        <v>170164</v>
      </c>
      <c r="F52" s="259">
        <v>2201</v>
      </c>
      <c r="G52" s="173" t="s">
        <v>288</v>
      </c>
      <c r="H52" s="174" t="s">
        <v>465</v>
      </c>
      <c r="I52" s="258">
        <v>10900</v>
      </c>
      <c r="J52" s="258">
        <v>120</v>
      </c>
      <c r="K52" s="259">
        <v>1094.5999999999999</v>
      </c>
      <c r="L52" s="102"/>
      <c r="M52" s="102"/>
    </row>
    <row r="53" spans="1:25" s="59" customFormat="1" x14ac:dyDescent="0.2">
      <c r="A53" s="173" t="s">
        <v>453</v>
      </c>
      <c r="B53" s="173" t="s">
        <v>6</v>
      </c>
      <c r="C53" s="174" t="s">
        <v>466</v>
      </c>
      <c r="D53" s="258">
        <v>53012500</v>
      </c>
      <c r="E53" s="258">
        <v>1819851</v>
      </c>
      <c r="F53" s="259">
        <v>3432.9</v>
      </c>
      <c r="G53" s="173" t="s">
        <v>288</v>
      </c>
      <c r="H53" s="174" t="s">
        <v>466</v>
      </c>
      <c r="I53" s="258">
        <v>221300</v>
      </c>
      <c r="J53" s="258">
        <v>6585</v>
      </c>
      <c r="K53" s="259">
        <v>2975.4</v>
      </c>
      <c r="L53" s="102"/>
      <c r="M53" s="102"/>
    </row>
    <row r="54" spans="1:25" s="59" customFormat="1" x14ac:dyDescent="0.2">
      <c r="A54" s="173"/>
      <c r="B54" s="173"/>
      <c r="C54" s="174"/>
      <c r="D54" s="258"/>
      <c r="E54" s="258"/>
      <c r="F54" s="259"/>
      <c r="G54" s="173"/>
      <c r="H54" s="174"/>
      <c r="I54" s="258"/>
      <c r="J54" s="258"/>
      <c r="K54" s="259"/>
      <c r="L54" s="102"/>
      <c r="M54" s="102"/>
    </row>
    <row r="55" spans="1:25" x14ac:dyDescent="0.25">
      <c r="A55" s="173" t="s">
        <v>119</v>
      </c>
      <c r="B55" s="173" t="s">
        <v>6</v>
      </c>
      <c r="C55" s="174" t="s">
        <v>125</v>
      </c>
      <c r="D55" s="159">
        <v>4143400</v>
      </c>
      <c r="E55" s="175">
        <v>62617</v>
      </c>
      <c r="F55" s="176">
        <v>1511.2</v>
      </c>
      <c r="G55" s="173" t="s">
        <v>288</v>
      </c>
      <c r="H55" s="174" t="s">
        <v>125</v>
      </c>
      <c r="I55" s="159">
        <v>5800</v>
      </c>
      <c r="J55" s="175">
        <v>35</v>
      </c>
      <c r="K55" s="176">
        <v>619.20000000000005</v>
      </c>
      <c r="L55" s="59"/>
      <c r="M55" s="59"/>
      <c r="N55" s="59"/>
      <c r="O55" s="59"/>
      <c r="P55" s="59"/>
      <c r="Q55" s="59"/>
      <c r="R55" s="59"/>
      <c r="S55" s="59"/>
      <c r="T55" s="59"/>
      <c r="U55" s="59"/>
      <c r="V55" s="59"/>
      <c r="W55" s="59"/>
      <c r="X55" s="59"/>
      <c r="Y55" s="59"/>
    </row>
    <row r="56" spans="1:25" x14ac:dyDescent="0.25">
      <c r="A56" s="173" t="s">
        <v>119</v>
      </c>
      <c r="B56" s="173" t="s">
        <v>6</v>
      </c>
      <c r="C56" s="177" t="s">
        <v>126</v>
      </c>
      <c r="D56" s="159">
        <v>819400</v>
      </c>
      <c r="E56" s="175">
        <v>15500</v>
      </c>
      <c r="F56" s="176">
        <v>1891.6</v>
      </c>
      <c r="G56" s="173" t="s">
        <v>288</v>
      </c>
      <c r="H56" s="177" t="s">
        <v>126</v>
      </c>
      <c r="I56" s="159">
        <v>2100</v>
      </c>
      <c r="J56" s="175">
        <v>15</v>
      </c>
      <c r="K56" s="176">
        <v>674</v>
      </c>
      <c r="L56" s="59"/>
      <c r="M56" s="59"/>
      <c r="N56" s="59"/>
      <c r="O56" s="59"/>
      <c r="P56" s="59"/>
      <c r="Q56" s="59"/>
      <c r="R56" s="59"/>
      <c r="S56" s="59"/>
      <c r="T56" s="59"/>
      <c r="U56" s="59"/>
      <c r="V56" s="59"/>
      <c r="W56" s="59"/>
      <c r="X56" s="59"/>
      <c r="Y56" s="59"/>
    </row>
    <row r="57" spans="1:25" x14ac:dyDescent="0.25">
      <c r="A57" s="173" t="s">
        <v>119</v>
      </c>
      <c r="B57" s="173" t="s">
        <v>6</v>
      </c>
      <c r="C57" s="149" t="s">
        <v>127</v>
      </c>
      <c r="D57" s="159">
        <v>436500</v>
      </c>
      <c r="E57" s="175">
        <v>7245</v>
      </c>
      <c r="F57" s="176">
        <v>1659.7</v>
      </c>
      <c r="G57" s="173" t="s">
        <v>288</v>
      </c>
      <c r="H57" s="149" t="s">
        <v>127</v>
      </c>
      <c r="I57" s="159">
        <v>500</v>
      </c>
      <c r="J57" s="175" t="s">
        <v>35</v>
      </c>
      <c r="K57" s="176" t="s">
        <v>35</v>
      </c>
      <c r="L57" s="59"/>
      <c r="M57" s="59"/>
      <c r="N57" s="59"/>
      <c r="O57" s="59"/>
      <c r="P57" s="59"/>
      <c r="Q57" s="59"/>
      <c r="R57" s="59"/>
      <c r="S57" s="59"/>
      <c r="T57" s="59"/>
      <c r="U57" s="59"/>
      <c r="V57" s="59"/>
      <c r="W57" s="59"/>
      <c r="X57" s="59"/>
      <c r="Y57" s="59"/>
    </row>
    <row r="58" spans="1:25" x14ac:dyDescent="0.25">
      <c r="A58" s="173" t="s">
        <v>119</v>
      </c>
      <c r="B58" s="173" t="s">
        <v>6</v>
      </c>
      <c r="C58" s="149" t="s">
        <v>128</v>
      </c>
      <c r="D58" s="159">
        <v>379500</v>
      </c>
      <c r="E58" s="175">
        <v>2698</v>
      </c>
      <c r="F58" s="176">
        <v>710.9</v>
      </c>
      <c r="G58" s="173" t="s">
        <v>288</v>
      </c>
      <c r="H58" s="149" t="s">
        <v>128</v>
      </c>
      <c r="I58" s="159">
        <v>900</v>
      </c>
      <c r="J58" s="175" t="s">
        <v>35</v>
      </c>
      <c r="K58" s="176" t="s">
        <v>35</v>
      </c>
      <c r="L58" s="59"/>
      <c r="M58" s="59"/>
      <c r="N58" s="59"/>
      <c r="O58" s="59"/>
      <c r="P58" s="59"/>
      <c r="Q58" s="59"/>
      <c r="R58" s="59"/>
      <c r="S58" s="59"/>
      <c r="T58" s="59"/>
      <c r="U58" s="59"/>
      <c r="V58" s="59"/>
      <c r="W58" s="59"/>
      <c r="X58" s="59"/>
      <c r="Y58" s="59"/>
    </row>
    <row r="59" spans="1:25" x14ac:dyDescent="0.25">
      <c r="A59" s="173" t="s">
        <v>119</v>
      </c>
      <c r="B59" s="173" t="s">
        <v>6</v>
      </c>
      <c r="C59" s="149" t="s">
        <v>129</v>
      </c>
      <c r="D59" s="159">
        <v>1395700</v>
      </c>
      <c r="E59" s="175">
        <v>18721</v>
      </c>
      <c r="F59" s="176">
        <v>1341.3</v>
      </c>
      <c r="G59" s="173" t="s">
        <v>288</v>
      </c>
      <c r="H59" s="149" t="s">
        <v>129</v>
      </c>
      <c r="I59" s="159">
        <v>2000</v>
      </c>
      <c r="J59" s="175">
        <v>15</v>
      </c>
      <c r="K59" s="176">
        <v>640.1</v>
      </c>
      <c r="L59" s="59"/>
      <c r="M59" s="59"/>
      <c r="N59" s="59"/>
      <c r="O59" s="59"/>
      <c r="P59" s="59"/>
      <c r="Q59" s="59"/>
      <c r="R59" s="59"/>
      <c r="S59" s="59"/>
      <c r="T59" s="59"/>
      <c r="U59" s="59"/>
      <c r="V59" s="59"/>
      <c r="W59" s="59"/>
      <c r="X59" s="59"/>
      <c r="Y59" s="59"/>
    </row>
    <row r="60" spans="1:25" x14ac:dyDescent="0.25">
      <c r="A60" s="173" t="s">
        <v>119</v>
      </c>
      <c r="B60" s="173" t="s">
        <v>6</v>
      </c>
      <c r="C60" s="149" t="s">
        <v>130</v>
      </c>
      <c r="D60" s="159">
        <v>1112300</v>
      </c>
      <c r="E60" s="175">
        <v>18453</v>
      </c>
      <c r="F60" s="176">
        <v>1659</v>
      </c>
      <c r="G60" s="173" t="s">
        <v>288</v>
      </c>
      <c r="H60" s="149" t="s">
        <v>130</v>
      </c>
      <c r="I60" s="159">
        <v>300</v>
      </c>
      <c r="J60" s="175" t="s">
        <v>35</v>
      </c>
      <c r="K60" s="176" t="s">
        <v>35</v>
      </c>
      <c r="L60" s="59"/>
      <c r="M60" s="59"/>
      <c r="N60" s="59"/>
      <c r="O60" s="59"/>
      <c r="P60" s="59"/>
      <c r="Q60" s="59"/>
      <c r="R60" s="59"/>
      <c r="S60" s="59"/>
      <c r="T60" s="59"/>
      <c r="U60" s="59"/>
      <c r="V60" s="59"/>
      <c r="W60" s="59"/>
      <c r="X60" s="59"/>
      <c r="Y60" s="59"/>
    </row>
    <row r="61" spans="1:25" x14ac:dyDescent="0.25">
      <c r="A61" s="173" t="s">
        <v>119</v>
      </c>
      <c r="B61" s="173" t="s">
        <v>6</v>
      </c>
      <c r="C61" s="174" t="s">
        <v>131</v>
      </c>
      <c r="D61" s="159">
        <v>1846600</v>
      </c>
      <c r="E61" s="175">
        <v>46578</v>
      </c>
      <c r="F61" s="176">
        <v>2522.3000000000002</v>
      </c>
      <c r="G61" s="173" t="s">
        <v>288</v>
      </c>
      <c r="H61" s="174" t="s">
        <v>131</v>
      </c>
      <c r="I61" s="159">
        <v>1300</v>
      </c>
      <c r="J61" s="175">
        <v>25</v>
      </c>
      <c r="K61" s="176">
        <v>2045.5</v>
      </c>
      <c r="L61" s="59"/>
      <c r="M61" s="59"/>
      <c r="N61" s="59"/>
      <c r="O61" s="59"/>
      <c r="P61" s="59"/>
      <c r="Q61" s="59"/>
      <c r="R61" s="59"/>
      <c r="S61" s="59"/>
      <c r="T61" s="59"/>
      <c r="U61" s="59"/>
      <c r="V61" s="59"/>
      <c r="W61" s="59"/>
      <c r="X61" s="59"/>
      <c r="Y61" s="59"/>
    </row>
    <row r="62" spans="1:25" x14ac:dyDescent="0.25">
      <c r="A62" s="173" t="s">
        <v>119</v>
      </c>
      <c r="B62" s="173" t="s">
        <v>6</v>
      </c>
      <c r="C62" s="149" t="s">
        <v>132</v>
      </c>
      <c r="D62" s="159">
        <v>977700</v>
      </c>
      <c r="E62" s="175">
        <v>13686</v>
      </c>
      <c r="F62" s="176">
        <v>1399.8</v>
      </c>
      <c r="G62" s="173" t="s">
        <v>288</v>
      </c>
      <c r="H62" s="149" t="s">
        <v>132</v>
      </c>
      <c r="I62" s="159">
        <v>800</v>
      </c>
      <c r="J62" s="175">
        <v>10</v>
      </c>
      <c r="K62" s="176">
        <v>1416.8</v>
      </c>
      <c r="L62" s="59"/>
      <c r="M62" s="59"/>
      <c r="N62" s="59"/>
      <c r="O62" s="59"/>
      <c r="P62" s="59"/>
      <c r="Q62" s="59"/>
      <c r="R62" s="59"/>
      <c r="S62" s="59"/>
      <c r="T62" s="59"/>
      <c r="U62" s="59"/>
      <c r="V62" s="59"/>
      <c r="W62" s="59"/>
      <c r="X62" s="59"/>
      <c r="Y62" s="59"/>
    </row>
    <row r="63" spans="1:25" x14ac:dyDescent="0.25">
      <c r="A63" s="173" t="s">
        <v>119</v>
      </c>
      <c r="B63" s="173" t="s">
        <v>6</v>
      </c>
      <c r="C63" s="149" t="s">
        <v>133</v>
      </c>
      <c r="D63" s="159">
        <v>277900</v>
      </c>
      <c r="E63" s="175">
        <v>13201</v>
      </c>
      <c r="F63" s="176">
        <v>4751</v>
      </c>
      <c r="G63" s="173" t="s">
        <v>288</v>
      </c>
      <c r="H63" s="149" t="s">
        <v>133</v>
      </c>
      <c r="I63" s="159">
        <v>100</v>
      </c>
      <c r="J63" s="175" t="s">
        <v>35</v>
      </c>
      <c r="K63" s="176" t="s">
        <v>35</v>
      </c>
      <c r="L63" s="59"/>
      <c r="M63" s="59"/>
      <c r="N63" s="59"/>
      <c r="O63" s="59"/>
      <c r="P63" s="59"/>
      <c r="Q63" s="59"/>
      <c r="R63" s="59"/>
      <c r="S63" s="59"/>
      <c r="T63" s="59"/>
      <c r="U63" s="59"/>
      <c r="V63" s="59"/>
      <c r="W63" s="59"/>
      <c r="X63" s="59"/>
      <c r="Y63" s="59"/>
    </row>
    <row r="64" spans="1:25" x14ac:dyDescent="0.25">
      <c r="A64" s="173" t="s">
        <v>119</v>
      </c>
      <c r="B64" s="173" t="s">
        <v>6</v>
      </c>
      <c r="C64" s="149" t="s">
        <v>134</v>
      </c>
      <c r="D64" s="159">
        <v>591000</v>
      </c>
      <c r="E64" s="175">
        <v>19691</v>
      </c>
      <c r="F64" s="176">
        <v>3331.7</v>
      </c>
      <c r="G64" s="173" t="s">
        <v>288</v>
      </c>
      <c r="H64" s="149" t="s">
        <v>134</v>
      </c>
      <c r="I64" s="159">
        <v>300</v>
      </c>
      <c r="J64" s="175">
        <v>10</v>
      </c>
      <c r="K64" s="176">
        <v>3374.2</v>
      </c>
      <c r="L64" s="59"/>
      <c r="M64" s="59"/>
      <c r="N64" s="59"/>
      <c r="O64" s="59"/>
      <c r="P64" s="59"/>
      <c r="Q64" s="59"/>
      <c r="R64" s="59"/>
      <c r="S64" s="59"/>
      <c r="T64" s="59"/>
      <c r="U64" s="59"/>
      <c r="V64" s="59"/>
      <c r="W64" s="59"/>
      <c r="X64" s="59"/>
      <c r="Y64" s="59"/>
    </row>
    <row r="65" spans="1:25" x14ac:dyDescent="0.25">
      <c r="A65" s="173" t="s">
        <v>119</v>
      </c>
      <c r="B65" s="173" t="s">
        <v>6</v>
      </c>
      <c r="C65" s="174" t="s">
        <v>135</v>
      </c>
      <c r="D65" s="159">
        <v>1192900</v>
      </c>
      <c r="E65" s="175">
        <v>17359</v>
      </c>
      <c r="F65" s="176">
        <v>1455.2</v>
      </c>
      <c r="G65" s="173" t="s">
        <v>288</v>
      </c>
      <c r="H65" s="174" t="s">
        <v>135</v>
      </c>
      <c r="I65" s="159">
        <v>3200</v>
      </c>
      <c r="J65" s="175">
        <v>20</v>
      </c>
      <c r="K65" s="176">
        <v>650</v>
      </c>
      <c r="L65" s="59"/>
      <c r="M65" s="59"/>
      <c r="N65" s="59"/>
      <c r="O65" s="59"/>
      <c r="P65" s="59"/>
      <c r="Q65" s="59"/>
      <c r="R65" s="59"/>
      <c r="S65" s="59"/>
      <c r="T65" s="59"/>
      <c r="U65" s="59"/>
      <c r="V65" s="59"/>
      <c r="W65" s="59"/>
      <c r="X65" s="59"/>
      <c r="Y65" s="59"/>
    </row>
    <row r="66" spans="1:25" x14ac:dyDescent="0.25">
      <c r="A66" s="173" t="s">
        <v>119</v>
      </c>
      <c r="B66" s="173" t="s">
        <v>6</v>
      </c>
      <c r="C66" s="149" t="s">
        <v>136</v>
      </c>
      <c r="D66" s="159">
        <v>283000</v>
      </c>
      <c r="E66" s="175">
        <v>6288</v>
      </c>
      <c r="F66" s="176">
        <v>2221.9</v>
      </c>
      <c r="G66" s="173" t="s">
        <v>288</v>
      </c>
      <c r="H66" s="149" t="s">
        <v>136</v>
      </c>
      <c r="I66" s="159">
        <v>800</v>
      </c>
      <c r="J66" s="175">
        <v>5</v>
      </c>
      <c r="K66" s="176">
        <v>858.9</v>
      </c>
      <c r="L66" s="59"/>
      <c r="M66" s="59"/>
      <c r="N66" s="59"/>
      <c r="O66" s="59"/>
      <c r="P66" s="59"/>
      <c r="Q66" s="59"/>
      <c r="R66" s="59"/>
      <c r="S66" s="59"/>
      <c r="T66" s="59"/>
      <c r="U66" s="59"/>
      <c r="V66" s="59"/>
      <c r="W66" s="59"/>
      <c r="X66" s="59"/>
      <c r="Y66" s="59"/>
    </row>
    <row r="67" spans="1:25" x14ac:dyDescent="0.25">
      <c r="A67" s="173" t="s">
        <v>119</v>
      </c>
      <c r="B67" s="173" t="s">
        <v>6</v>
      </c>
      <c r="C67" s="149" t="s">
        <v>137</v>
      </c>
      <c r="D67" s="159">
        <v>332700</v>
      </c>
      <c r="E67" s="175">
        <v>3020</v>
      </c>
      <c r="F67" s="176">
        <v>907.7</v>
      </c>
      <c r="G67" s="173" t="s">
        <v>288</v>
      </c>
      <c r="H67" s="149" t="s">
        <v>137</v>
      </c>
      <c r="I67" s="159">
        <v>1300</v>
      </c>
      <c r="J67" s="175">
        <v>10</v>
      </c>
      <c r="K67" s="176">
        <v>770.4</v>
      </c>
      <c r="L67" s="59"/>
      <c r="M67" s="59"/>
      <c r="N67" s="59"/>
      <c r="O67" s="59"/>
      <c r="P67" s="59"/>
      <c r="Q67" s="59"/>
      <c r="R67" s="59"/>
      <c r="S67" s="59"/>
      <c r="T67" s="59"/>
      <c r="U67" s="59"/>
      <c r="V67" s="59"/>
      <c r="W67" s="59"/>
      <c r="X67" s="59"/>
      <c r="Y67" s="59"/>
    </row>
    <row r="68" spans="1:25" x14ac:dyDescent="0.25">
      <c r="A68" s="173" t="s">
        <v>119</v>
      </c>
      <c r="B68" s="173" t="s">
        <v>6</v>
      </c>
      <c r="C68" s="149" t="s">
        <v>138</v>
      </c>
      <c r="D68" s="159">
        <v>161600</v>
      </c>
      <c r="E68" s="175">
        <v>2021</v>
      </c>
      <c r="F68" s="176">
        <v>1251</v>
      </c>
      <c r="G68" s="173" t="s">
        <v>288</v>
      </c>
      <c r="H68" s="149" t="s">
        <v>138</v>
      </c>
      <c r="I68" s="159">
        <v>500</v>
      </c>
      <c r="J68" s="175" t="s">
        <v>35</v>
      </c>
      <c r="K68" s="176" t="s">
        <v>35</v>
      </c>
      <c r="L68" s="59"/>
      <c r="M68" s="59"/>
      <c r="N68" s="59"/>
      <c r="O68" s="59"/>
      <c r="P68" s="59"/>
      <c r="Q68" s="59"/>
      <c r="R68" s="59"/>
      <c r="S68" s="59"/>
      <c r="T68" s="59"/>
      <c r="U68" s="59"/>
      <c r="V68" s="59"/>
      <c r="W68" s="59"/>
      <c r="X68" s="59"/>
      <c r="Y68" s="59"/>
    </row>
    <row r="69" spans="1:25" x14ac:dyDescent="0.25">
      <c r="A69" s="173" t="s">
        <v>119</v>
      </c>
      <c r="B69" s="173" t="s">
        <v>6</v>
      </c>
      <c r="C69" s="149" t="s">
        <v>139</v>
      </c>
      <c r="D69" s="159">
        <v>415600</v>
      </c>
      <c r="E69" s="175">
        <v>6030</v>
      </c>
      <c r="F69" s="176">
        <v>1450.9</v>
      </c>
      <c r="G69" s="173" t="s">
        <v>288</v>
      </c>
      <c r="H69" s="149" t="s">
        <v>139</v>
      </c>
      <c r="I69" s="159">
        <v>700</v>
      </c>
      <c r="J69" s="175" t="s">
        <v>35</v>
      </c>
      <c r="K69" s="176" t="s">
        <v>35</v>
      </c>
      <c r="L69" s="59"/>
      <c r="M69" s="59"/>
      <c r="N69" s="59"/>
      <c r="O69" s="59"/>
      <c r="P69" s="59"/>
      <c r="Q69" s="59"/>
      <c r="R69" s="59"/>
      <c r="S69" s="59"/>
      <c r="T69" s="59"/>
      <c r="U69" s="59"/>
      <c r="V69" s="59"/>
      <c r="W69" s="59"/>
      <c r="X69" s="59"/>
      <c r="Y69" s="59"/>
    </row>
    <row r="70" spans="1:25" x14ac:dyDescent="0.25">
      <c r="A70" s="173" t="s">
        <v>119</v>
      </c>
      <c r="B70" s="173" t="s">
        <v>6</v>
      </c>
      <c r="C70" s="174" t="s">
        <v>140</v>
      </c>
      <c r="D70" s="159" t="s">
        <v>141</v>
      </c>
      <c r="E70" s="175">
        <v>155839</v>
      </c>
      <c r="F70" s="176" t="s">
        <v>141</v>
      </c>
      <c r="G70" s="173" t="s">
        <v>288</v>
      </c>
      <c r="H70" s="174" t="s">
        <v>140</v>
      </c>
      <c r="I70" s="159" t="s">
        <v>141</v>
      </c>
      <c r="J70" s="175">
        <v>390</v>
      </c>
      <c r="K70" s="176" t="s">
        <v>141</v>
      </c>
      <c r="L70" s="59"/>
      <c r="M70" s="59"/>
      <c r="N70" s="59"/>
      <c r="O70" s="59"/>
      <c r="P70" s="59"/>
      <c r="Q70" s="59"/>
      <c r="R70" s="59"/>
      <c r="S70" s="59"/>
      <c r="T70" s="59"/>
      <c r="U70" s="59"/>
      <c r="V70" s="59"/>
      <c r="W70" s="59"/>
      <c r="X70" s="59"/>
      <c r="Y70" s="59"/>
    </row>
    <row r="71" spans="1:25" x14ac:dyDescent="0.25">
      <c r="A71" s="173" t="s">
        <v>119</v>
      </c>
      <c r="B71" s="173" t="s">
        <v>6</v>
      </c>
      <c r="C71" s="149" t="s">
        <v>142</v>
      </c>
      <c r="D71" s="159" t="s">
        <v>141</v>
      </c>
      <c r="E71" s="175">
        <v>155839</v>
      </c>
      <c r="F71" s="176" t="s">
        <v>141</v>
      </c>
      <c r="G71" s="173" t="s">
        <v>288</v>
      </c>
      <c r="H71" s="149" t="s">
        <v>142</v>
      </c>
      <c r="I71" s="159" t="s">
        <v>141</v>
      </c>
      <c r="J71" s="175">
        <v>390</v>
      </c>
      <c r="K71" s="176" t="s">
        <v>141</v>
      </c>
      <c r="L71" s="59"/>
      <c r="M71" s="59"/>
      <c r="N71" s="59"/>
      <c r="O71" s="59"/>
      <c r="P71" s="59"/>
      <c r="Q71" s="59"/>
      <c r="R71" s="59"/>
      <c r="S71" s="59"/>
      <c r="T71" s="59"/>
      <c r="U71" s="59"/>
      <c r="V71" s="59"/>
      <c r="W71" s="59"/>
      <c r="X71" s="59"/>
      <c r="Y71" s="59"/>
    </row>
    <row r="72" spans="1:25" x14ac:dyDescent="0.25">
      <c r="A72" s="173" t="s">
        <v>119</v>
      </c>
      <c r="B72" s="173" t="s">
        <v>6</v>
      </c>
      <c r="C72" s="174" t="s">
        <v>143</v>
      </c>
      <c r="D72" s="159" t="s">
        <v>141</v>
      </c>
      <c r="E72" s="175">
        <v>87620</v>
      </c>
      <c r="F72" s="176" t="s">
        <v>141</v>
      </c>
      <c r="G72" s="173" t="s">
        <v>288</v>
      </c>
      <c r="H72" s="174" t="s">
        <v>143</v>
      </c>
      <c r="I72" s="159" t="s">
        <v>141</v>
      </c>
      <c r="J72" s="175">
        <v>160</v>
      </c>
      <c r="K72" s="176" t="s">
        <v>141</v>
      </c>
      <c r="L72" s="59"/>
      <c r="M72" s="59"/>
      <c r="N72" s="59"/>
      <c r="O72" s="59"/>
      <c r="P72" s="59"/>
      <c r="Q72" s="59"/>
      <c r="R72" s="59"/>
      <c r="S72" s="59"/>
      <c r="T72" s="59"/>
      <c r="U72" s="59"/>
      <c r="V72" s="59"/>
      <c r="W72" s="59"/>
      <c r="X72" s="59"/>
      <c r="Y72" s="59"/>
    </row>
    <row r="73" spans="1:25" x14ac:dyDescent="0.25">
      <c r="A73" s="173" t="s">
        <v>119</v>
      </c>
      <c r="B73" s="173" t="s">
        <v>6</v>
      </c>
      <c r="C73" s="149" t="s">
        <v>144</v>
      </c>
      <c r="D73" s="159" t="s">
        <v>141</v>
      </c>
      <c r="E73" s="175">
        <v>87620</v>
      </c>
      <c r="F73" s="176" t="s">
        <v>141</v>
      </c>
      <c r="G73" s="173" t="s">
        <v>288</v>
      </c>
      <c r="H73" s="149" t="s">
        <v>144</v>
      </c>
      <c r="I73" s="159" t="s">
        <v>141</v>
      </c>
      <c r="J73" s="175">
        <v>160</v>
      </c>
      <c r="K73" s="176" t="s">
        <v>141</v>
      </c>
      <c r="L73" s="59"/>
      <c r="M73" s="59"/>
      <c r="N73" s="59"/>
      <c r="O73" s="59"/>
      <c r="P73" s="59"/>
      <c r="Q73" s="59"/>
      <c r="R73" s="59"/>
      <c r="S73" s="59"/>
      <c r="T73" s="59"/>
      <c r="U73" s="59"/>
      <c r="V73" s="59"/>
      <c r="W73" s="59"/>
      <c r="X73" s="59"/>
      <c r="Y73" s="59"/>
    </row>
    <row r="74" spans="1:25" x14ac:dyDescent="0.25">
      <c r="A74" s="173" t="s">
        <v>119</v>
      </c>
      <c r="B74" s="173" t="s">
        <v>6</v>
      </c>
      <c r="C74" s="174" t="s">
        <v>145</v>
      </c>
      <c r="D74" s="159">
        <v>548400</v>
      </c>
      <c r="E74" s="175">
        <v>30847</v>
      </c>
      <c r="F74" s="176">
        <v>5624.7</v>
      </c>
      <c r="G74" s="173" t="s">
        <v>288</v>
      </c>
      <c r="H74" s="174" t="s">
        <v>145</v>
      </c>
      <c r="I74" s="159">
        <v>500</v>
      </c>
      <c r="J74" s="175">
        <v>25</v>
      </c>
      <c r="K74" s="176">
        <v>4536.5</v>
      </c>
      <c r="L74" s="59"/>
      <c r="M74" s="59"/>
      <c r="N74" s="59"/>
      <c r="O74" s="59"/>
      <c r="P74" s="59"/>
      <c r="Q74" s="59"/>
      <c r="R74" s="59"/>
      <c r="S74" s="59"/>
      <c r="T74" s="59"/>
      <c r="U74" s="59"/>
      <c r="V74" s="59"/>
      <c r="W74" s="59"/>
      <c r="X74" s="59"/>
      <c r="Y74" s="59"/>
    </row>
    <row r="75" spans="1:25" x14ac:dyDescent="0.25">
      <c r="A75" s="173" t="s">
        <v>119</v>
      </c>
      <c r="B75" s="173" t="s">
        <v>6</v>
      </c>
      <c r="C75" s="149" t="s">
        <v>146</v>
      </c>
      <c r="D75" s="159">
        <v>327400</v>
      </c>
      <c r="E75" s="175">
        <v>30847</v>
      </c>
      <c r="F75" s="176">
        <v>9420.9</v>
      </c>
      <c r="G75" s="173" t="s">
        <v>288</v>
      </c>
      <c r="H75" s="149" t="s">
        <v>146</v>
      </c>
      <c r="I75" s="159">
        <v>400</v>
      </c>
      <c r="J75" s="175">
        <v>25</v>
      </c>
      <c r="K75" s="176">
        <v>6336.1</v>
      </c>
      <c r="L75" s="59"/>
      <c r="M75" s="59"/>
      <c r="N75" s="59"/>
      <c r="O75" s="59"/>
      <c r="P75" s="59"/>
      <c r="Q75" s="59"/>
      <c r="R75" s="59"/>
      <c r="S75" s="59"/>
      <c r="T75" s="59"/>
      <c r="U75" s="59"/>
      <c r="V75" s="59"/>
      <c r="W75" s="59"/>
      <c r="X75" s="59"/>
      <c r="Y75" s="59"/>
    </row>
    <row r="76" spans="1:25" x14ac:dyDescent="0.25">
      <c r="A76" s="173" t="s">
        <v>119</v>
      </c>
      <c r="B76" s="173" t="s">
        <v>6</v>
      </c>
      <c r="C76" s="149" t="s">
        <v>147</v>
      </c>
      <c r="D76" s="159">
        <v>221000</v>
      </c>
      <c r="E76" s="175" t="s">
        <v>141</v>
      </c>
      <c r="F76" s="176" t="s">
        <v>141</v>
      </c>
      <c r="G76" s="173" t="s">
        <v>288</v>
      </c>
      <c r="H76" s="149" t="s">
        <v>147</v>
      </c>
      <c r="I76" s="159">
        <v>100</v>
      </c>
      <c r="J76" s="175" t="s">
        <v>141</v>
      </c>
      <c r="K76" s="176" t="s">
        <v>141</v>
      </c>
      <c r="L76" s="59"/>
      <c r="M76" s="59"/>
      <c r="N76" s="59"/>
      <c r="O76" s="59"/>
      <c r="P76" s="59"/>
      <c r="Q76" s="59"/>
      <c r="R76" s="59"/>
      <c r="S76" s="59"/>
      <c r="T76" s="59"/>
      <c r="U76" s="59"/>
      <c r="V76" s="59"/>
      <c r="W76" s="59"/>
      <c r="X76" s="59"/>
      <c r="Y76" s="59"/>
    </row>
    <row r="77" spans="1:25" x14ac:dyDescent="0.25">
      <c r="A77" s="173" t="s">
        <v>119</v>
      </c>
      <c r="B77" s="173" t="s">
        <v>6</v>
      </c>
      <c r="C77" s="174" t="s">
        <v>148</v>
      </c>
      <c r="D77" s="159" t="s">
        <v>141</v>
      </c>
      <c r="E77" s="175">
        <v>21476</v>
      </c>
      <c r="F77" s="176" t="s">
        <v>141</v>
      </c>
      <c r="G77" s="173" t="s">
        <v>288</v>
      </c>
      <c r="H77" s="174" t="s">
        <v>148</v>
      </c>
      <c r="I77" s="159" t="s">
        <v>141</v>
      </c>
      <c r="J77" s="175" t="s">
        <v>35</v>
      </c>
      <c r="K77" s="176" t="s">
        <v>35</v>
      </c>
      <c r="L77" s="59"/>
      <c r="M77" s="59"/>
      <c r="N77" s="59"/>
      <c r="O77" s="59"/>
      <c r="P77" s="59"/>
      <c r="Q77" s="59"/>
      <c r="R77" s="59"/>
      <c r="S77" s="59"/>
      <c r="T77" s="59"/>
      <c r="U77" s="59"/>
      <c r="V77" s="59"/>
      <c r="W77" s="59"/>
      <c r="X77" s="59"/>
      <c r="Y77" s="59"/>
    </row>
    <row r="78" spans="1:25" x14ac:dyDescent="0.25">
      <c r="A78" s="173" t="s">
        <v>119</v>
      </c>
      <c r="B78" s="173" t="s">
        <v>6</v>
      </c>
      <c r="C78" s="149" t="s">
        <v>149</v>
      </c>
      <c r="D78" s="159" t="s">
        <v>141</v>
      </c>
      <c r="E78" s="175">
        <v>21476</v>
      </c>
      <c r="F78" s="176" t="s">
        <v>141</v>
      </c>
      <c r="G78" s="173" t="s">
        <v>288</v>
      </c>
      <c r="H78" s="149" t="s">
        <v>149</v>
      </c>
      <c r="I78" s="159" t="s">
        <v>141</v>
      </c>
      <c r="J78" s="175" t="s">
        <v>35</v>
      </c>
      <c r="K78" s="176" t="s">
        <v>35</v>
      </c>
      <c r="L78" s="59"/>
      <c r="M78" s="59"/>
      <c r="N78" s="59"/>
      <c r="O78" s="59"/>
      <c r="P78" s="59"/>
      <c r="Q78" s="59"/>
      <c r="R78" s="59"/>
      <c r="S78" s="59"/>
      <c r="T78" s="59"/>
      <c r="U78" s="59"/>
      <c r="V78" s="59"/>
      <c r="W78" s="59"/>
      <c r="X78" s="59"/>
      <c r="Y78" s="59"/>
    </row>
    <row r="79" spans="1:25" x14ac:dyDescent="0.25">
      <c r="A79" s="173" t="s">
        <v>119</v>
      </c>
      <c r="B79" s="173" t="s">
        <v>6</v>
      </c>
      <c r="C79" s="174" t="s">
        <v>150</v>
      </c>
      <c r="D79" s="159">
        <v>45281100</v>
      </c>
      <c r="E79" s="175">
        <v>1311255</v>
      </c>
      <c r="F79" s="176">
        <v>2895.8</v>
      </c>
      <c r="G79" s="173" t="s">
        <v>288</v>
      </c>
      <c r="H79" s="174" t="s">
        <v>150</v>
      </c>
      <c r="I79" s="159">
        <v>210500</v>
      </c>
      <c r="J79" s="175">
        <v>5335</v>
      </c>
      <c r="K79" s="176">
        <v>2534.8000000000002</v>
      </c>
      <c r="L79" s="59"/>
      <c r="M79" s="59"/>
      <c r="N79" s="59"/>
      <c r="O79" s="59"/>
      <c r="P79" s="59"/>
      <c r="Q79" s="59"/>
      <c r="R79" s="59"/>
      <c r="S79" s="59"/>
      <c r="T79" s="59"/>
      <c r="U79" s="59"/>
      <c r="V79" s="59"/>
      <c r="W79" s="59"/>
      <c r="X79" s="59"/>
      <c r="Y79" s="59"/>
    </row>
    <row r="80" spans="1:25" x14ac:dyDescent="0.25">
      <c r="A80" s="173" t="s">
        <v>119</v>
      </c>
      <c r="B80" s="173" t="s">
        <v>6</v>
      </c>
      <c r="C80" s="149" t="s">
        <v>151</v>
      </c>
      <c r="D80" s="159">
        <v>2430000</v>
      </c>
      <c r="E80" s="175">
        <v>64736</v>
      </c>
      <c r="F80" s="176">
        <v>2664</v>
      </c>
      <c r="G80" s="173" t="s">
        <v>288</v>
      </c>
      <c r="H80" s="149" t="s">
        <v>151</v>
      </c>
      <c r="I80" s="159">
        <v>8200</v>
      </c>
      <c r="J80" s="175">
        <v>185</v>
      </c>
      <c r="K80" s="176">
        <v>2279.1</v>
      </c>
      <c r="L80" s="59"/>
      <c r="M80" s="59"/>
      <c r="N80" s="59"/>
      <c r="O80" s="59"/>
      <c r="P80" s="59"/>
      <c r="Q80" s="59"/>
      <c r="R80" s="59"/>
      <c r="S80" s="59"/>
      <c r="T80" s="59"/>
      <c r="U80" s="59"/>
      <c r="V80" s="59"/>
      <c r="W80" s="59"/>
      <c r="X80" s="59"/>
      <c r="Y80" s="59"/>
    </row>
    <row r="81" spans="1:25" x14ac:dyDescent="0.25">
      <c r="A81" s="173" t="s">
        <v>119</v>
      </c>
      <c r="B81" s="173" t="s">
        <v>6</v>
      </c>
      <c r="C81" s="149" t="s">
        <v>152</v>
      </c>
      <c r="D81" s="159">
        <v>42279200</v>
      </c>
      <c r="E81" s="175">
        <v>1230115</v>
      </c>
      <c r="F81" s="176">
        <v>2909.5</v>
      </c>
      <c r="G81" s="173" t="s">
        <v>288</v>
      </c>
      <c r="H81" s="149" t="s">
        <v>152</v>
      </c>
      <c r="I81" s="159">
        <v>200200</v>
      </c>
      <c r="J81" s="175">
        <v>5105</v>
      </c>
      <c r="K81" s="176">
        <v>2549.1</v>
      </c>
      <c r="L81" s="59"/>
      <c r="M81" s="59"/>
      <c r="N81" s="59"/>
      <c r="O81" s="59"/>
      <c r="P81" s="59"/>
      <c r="Q81" s="59"/>
      <c r="R81" s="59"/>
      <c r="S81" s="59"/>
      <c r="T81" s="59"/>
      <c r="U81" s="59"/>
      <c r="V81" s="59"/>
      <c r="W81" s="59"/>
      <c r="X81" s="59"/>
      <c r="Y81" s="59"/>
    </row>
    <row r="82" spans="1:25" x14ac:dyDescent="0.25">
      <c r="A82" s="173" t="s">
        <v>119</v>
      </c>
      <c r="B82" s="173" t="s">
        <v>6</v>
      </c>
      <c r="C82" s="149" t="s">
        <v>153</v>
      </c>
      <c r="D82" s="159">
        <v>517000</v>
      </c>
      <c r="E82" s="175">
        <v>16404</v>
      </c>
      <c r="F82" s="176">
        <v>3172.9</v>
      </c>
      <c r="G82" s="173" t="s">
        <v>288</v>
      </c>
      <c r="H82" s="149" t="s">
        <v>153</v>
      </c>
      <c r="I82" s="159">
        <v>1800</v>
      </c>
      <c r="J82" s="175">
        <v>45</v>
      </c>
      <c r="K82" s="176">
        <v>2482.1</v>
      </c>
      <c r="L82" s="59"/>
      <c r="M82" s="59"/>
      <c r="N82" s="59"/>
      <c r="O82" s="59"/>
      <c r="P82" s="59"/>
      <c r="Q82" s="59"/>
      <c r="R82" s="59"/>
      <c r="S82" s="59"/>
      <c r="T82" s="59"/>
      <c r="U82" s="59"/>
      <c r="V82" s="59"/>
      <c r="W82" s="59"/>
      <c r="X82" s="59"/>
      <c r="Y82" s="59"/>
    </row>
    <row r="83" spans="1:25" x14ac:dyDescent="0.25">
      <c r="A83" s="173" t="s">
        <v>119</v>
      </c>
      <c r="B83" s="173" t="s">
        <v>6</v>
      </c>
      <c r="C83" s="149" t="s">
        <v>154</v>
      </c>
      <c r="D83" s="159">
        <v>54900</v>
      </c>
      <c r="E83" s="175" t="s">
        <v>141</v>
      </c>
      <c r="F83" s="176" t="s">
        <v>141</v>
      </c>
      <c r="G83" s="173" t="s">
        <v>288</v>
      </c>
      <c r="H83" s="149" t="s">
        <v>154</v>
      </c>
      <c r="I83" s="159">
        <v>300</v>
      </c>
      <c r="J83" s="175" t="s">
        <v>141</v>
      </c>
      <c r="K83" s="176" t="s">
        <v>141</v>
      </c>
      <c r="L83" s="59"/>
      <c r="M83" s="59"/>
      <c r="N83" s="59"/>
      <c r="O83" s="59"/>
      <c r="P83" s="59"/>
      <c r="Q83" s="59"/>
      <c r="R83" s="59"/>
      <c r="S83" s="59"/>
      <c r="T83" s="59"/>
      <c r="U83" s="59"/>
      <c r="V83" s="59"/>
      <c r="W83" s="59"/>
      <c r="X83" s="59"/>
      <c r="Y83" s="59"/>
    </row>
    <row r="84" spans="1:25" x14ac:dyDescent="0.25">
      <c r="A84" s="173" t="s">
        <v>119</v>
      </c>
      <c r="B84" s="173" t="s">
        <v>6</v>
      </c>
      <c r="C84" s="174" t="s">
        <v>155</v>
      </c>
      <c r="D84" s="159">
        <v>7731300</v>
      </c>
      <c r="E84" s="175">
        <v>157401</v>
      </c>
      <c r="F84" s="176">
        <v>2035.9</v>
      </c>
      <c r="G84" s="173" t="s">
        <v>288</v>
      </c>
      <c r="H84" s="174" t="s">
        <v>155</v>
      </c>
      <c r="I84" s="159">
        <v>10900</v>
      </c>
      <c r="J84" s="175">
        <v>105</v>
      </c>
      <c r="K84" s="176">
        <v>984.2</v>
      </c>
      <c r="L84" s="59"/>
      <c r="M84" s="59"/>
      <c r="N84" s="59"/>
      <c r="O84" s="59"/>
      <c r="P84" s="59"/>
      <c r="Q84" s="59"/>
      <c r="R84" s="59"/>
      <c r="S84" s="59"/>
      <c r="T84" s="59"/>
      <c r="U84" s="59"/>
      <c r="V84" s="59"/>
      <c r="W84" s="59"/>
      <c r="X84" s="59"/>
      <c r="Y84" s="59"/>
    </row>
    <row r="85" spans="1:25" x14ac:dyDescent="0.25">
      <c r="A85" s="173" t="s">
        <v>119</v>
      </c>
      <c r="B85" s="173" t="s">
        <v>6</v>
      </c>
      <c r="C85" s="174" t="s">
        <v>156</v>
      </c>
      <c r="D85" s="159">
        <v>53012500</v>
      </c>
      <c r="E85" s="175">
        <v>1733591</v>
      </c>
      <c r="F85" s="176">
        <v>3270.2</v>
      </c>
      <c r="G85" s="173" t="s">
        <v>288</v>
      </c>
      <c r="H85" s="174" t="s">
        <v>156</v>
      </c>
      <c r="I85" s="159">
        <v>221300</v>
      </c>
      <c r="J85" s="175">
        <v>5995</v>
      </c>
      <c r="K85" s="176">
        <v>2708.4</v>
      </c>
      <c r="L85" s="59"/>
      <c r="M85" s="59"/>
      <c r="N85" s="59"/>
      <c r="O85" s="59"/>
      <c r="P85" s="59"/>
      <c r="Q85" s="59"/>
      <c r="R85" s="59"/>
      <c r="S85" s="59"/>
      <c r="T85" s="59"/>
      <c r="U85" s="59"/>
      <c r="V85" s="59"/>
      <c r="W85" s="59"/>
      <c r="X85" s="59"/>
      <c r="Y85" s="59"/>
    </row>
    <row r="86" spans="1:25" x14ac:dyDescent="0.25">
      <c r="A86" s="144"/>
      <c r="B86" s="144"/>
      <c r="C86" s="144"/>
      <c r="D86" s="144"/>
      <c r="E86" s="144"/>
      <c r="F86" s="144"/>
      <c r="G86" s="173"/>
      <c r="H86" s="174"/>
      <c r="I86" s="159"/>
      <c r="J86" s="175"/>
      <c r="K86" s="176"/>
      <c r="L86" s="59"/>
      <c r="M86" s="59"/>
      <c r="N86" s="59"/>
      <c r="O86" s="59"/>
      <c r="P86" s="59"/>
      <c r="Q86" s="59"/>
      <c r="R86" s="59"/>
      <c r="S86" s="59"/>
      <c r="T86" s="59"/>
      <c r="U86" s="59"/>
      <c r="V86" s="59"/>
      <c r="W86" s="59"/>
      <c r="X86" s="59"/>
      <c r="Y86" s="59"/>
    </row>
    <row r="87" spans="1:25" x14ac:dyDescent="0.25">
      <c r="A87" s="173" t="s">
        <v>44</v>
      </c>
      <c r="B87" s="173" t="s">
        <v>6</v>
      </c>
      <c r="C87" s="174" t="s">
        <v>125</v>
      </c>
      <c r="D87" s="159">
        <v>4143400</v>
      </c>
      <c r="E87" s="175">
        <v>55706</v>
      </c>
      <c r="F87" s="176">
        <v>1344.5</v>
      </c>
      <c r="G87" s="173" t="s">
        <v>288</v>
      </c>
      <c r="H87" s="174" t="s">
        <v>125</v>
      </c>
      <c r="I87" s="159">
        <v>5800</v>
      </c>
      <c r="J87" s="175">
        <v>37</v>
      </c>
      <c r="K87" s="176">
        <v>636.4</v>
      </c>
      <c r="L87" s="59"/>
      <c r="M87" s="59"/>
      <c r="N87" s="59"/>
      <c r="O87" s="59"/>
      <c r="P87" s="59"/>
      <c r="Q87" s="59"/>
      <c r="R87" s="59"/>
      <c r="S87" s="59"/>
      <c r="T87" s="59"/>
      <c r="U87" s="59"/>
      <c r="V87" s="59"/>
      <c r="W87" s="59"/>
      <c r="X87" s="59"/>
      <c r="Y87" s="59"/>
    </row>
    <row r="88" spans="1:25" x14ac:dyDescent="0.25">
      <c r="A88" s="173" t="s">
        <v>44</v>
      </c>
      <c r="B88" s="173" t="s">
        <v>6</v>
      </c>
      <c r="C88" s="177" t="s">
        <v>126</v>
      </c>
      <c r="D88" s="159">
        <v>819400</v>
      </c>
      <c r="E88" s="175">
        <v>13816</v>
      </c>
      <c r="F88" s="176">
        <v>1686.1</v>
      </c>
      <c r="G88" s="173" t="s">
        <v>288</v>
      </c>
      <c r="H88" s="177" t="s">
        <v>126</v>
      </c>
      <c r="I88" s="159">
        <v>2100</v>
      </c>
      <c r="J88" s="175">
        <v>11</v>
      </c>
      <c r="K88" s="176">
        <v>529.6</v>
      </c>
      <c r="L88" s="59"/>
      <c r="M88" s="59"/>
      <c r="N88" s="59"/>
      <c r="O88" s="59"/>
      <c r="P88" s="59"/>
      <c r="Q88" s="59"/>
      <c r="R88" s="59"/>
      <c r="S88" s="59"/>
      <c r="T88" s="59"/>
      <c r="U88" s="59"/>
      <c r="V88" s="59"/>
      <c r="W88" s="59"/>
      <c r="X88" s="59"/>
      <c r="Y88" s="59"/>
    </row>
    <row r="89" spans="1:25" x14ac:dyDescent="0.25">
      <c r="A89" s="173" t="s">
        <v>44</v>
      </c>
      <c r="B89" s="173" t="s">
        <v>6</v>
      </c>
      <c r="C89" s="149" t="s">
        <v>127</v>
      </c>
      <c r="D89" s="159">
        <v>436500</v>
      </c>
      <c r="E89" s="175">
        <v>6141</v>
      </c>
      <c r="F89" s="176">
        <v>1406.8</v>
      </c>
      <c r="G89" s="173" t="s">
        <v>288</v>
      </c>
      <c r="H89" s="149" t="s">
        <v>127</v>
      </c>
      <c r="I89" s="159">
        <v>500</v>
      </c>
      <c r="J89" s="175" t="s">
        <v>35</v>
      </c>
      <c r="K89" s="176" t="s">
        <v>35</v>
      </c>
      <c r="L89" s="59"/>
      <c r="M89" s="59"/>
      <c r="N89" s="59"/>
      <c r="O89" s="59"/>
      <c r="P89" s="59"/>
      <c r="Q89" s="59"/>
      <c r="R89" s="59"/>
      <c r="S89" s="59"/>
      <c r="T89" s="59"/>
      <c r="U89" s="59"/>
      <c r="V89" s="59"/>
      <c r="W89" s="59"/>
      <c r="X89" s="59"/>
      <c r="Y89" s="59"/>
    </row>
    <row r="90" spans="1:25" x14ac:dyDescent="0.25">
      <c r="A90" s="173" t="s">
        <v>44</v>
      </c>
      <c r="B90" s="173" t="s">
        <v>6</v>
      </c>
      <c r="C90" s="149" t="s">
        <v>128</v>
      </c>
      <c r="D90" s="159">
        <v>379500</v>
      </c>
      <c r="E90" s="175">
        <v>2553</v>
      </c>
      <c r="F90" s="176">
        <v>672.7</v>
      </c>
      <c r="G90" s="173" t="s">
        <v>288</v>
      </c>
      <c r="H90" s="149" t="s">
        <v>128</v>
      </c>
      <c r="I90" s="159">
        <v>900</v>
      </c>
      <c r="J90" s="175" t="s">
        <v>35</v>
      </c>
      <c r="K90" s="176" t="s">
        <v>35</v>
      </c>
      <c r="L90" s="59"/>
      <c r="M90" s="59"/>
      <c r="N90" s="59"/>
      <c r="O90" s="59"/>
      <c r="P90" s="59"/>
      <c r="Q90" s="59"/>
      <c r="R90" s="59"/>
      <c r="S90" s="59"/>
      <c r="T90" s="59"/>
      <c r="U90" s="59"/>
      <c r="V90" s="59"/>
      <c r="W90" s="59"/>
      <c r="X90" s="59"/>
      <c r="Y90" s="59"/>
    </row>
    <row r="91" spans="1:25" x14ac:dyDescent="0.25">
      <c r="A91" s="173" t="s">
        <v>44</v>
      </c>
      <c r="B91" s="173" t="s">
        <v>6</v>
      </c>
      <c r="C91" s="149" t="s">
        <v>129</v>
      </c>
      <c r="D91" s="159">
        <v>1395700</v>
      </c>
      <c r="E91" s="175">
        <v>17140</v>
      </c>
      <c r="F91" s="176">
        <v>1228.0999999999999</v>
      </c>
      <c r="G91" s="173" t="s">
        <v>288</v>
      </c>
      <c r="H91" s="149" t="s">
        <v>129</v>
      </c>
      <c r="I91" s="159">
        <v>2000</v>
      </c>
      <c r="J91" s="175">
        <v>17</v>
      </c>
      <c r="K91" s="176">
        <v>837</v>
      </c>
      <c r="L91" s="59"/>
      <c r="M91" s="59"/>
      <c r="N91" s="59"/>
      <c r="O91" s="59"/>
      <c r="P91" s="59"/>
      <c r="Q91" s="59"/>
      <c r="R91" s="59"/>
      <c r="S91" s="59"/>
      <c r="T91" s="59"/>
      <c r="U91" s="59"/>
      <c r="V91" s="59"/>
      <c r="W91" s="59"/>
      <c r="X91" s="59"/>
      <c r="Y91" s="59"/>
    </row>
    <row r="92" spans="1:25" x14ac:dyDescent="0.25">
      <c r="A92" s="173" t="s">
        <v>44</v>
      </c>
      <c r="B92" s="173" t="s">
        <v>6</v>
      </c>
      <c r="C92" s="149" t="s">
        <v>130</v>
      </c>
      <c r="D92" s="159">
        <v>1112300</v>
      </c>
      <c r="E92" s="175">
        <v>16056</v>
      </c>
      <c r="F92" s="176">
        <v>1443.5</v>
      </c>
      <c r="G92" s="173" t="s">
        <v>288</v>
      </c>
      <c r="H92" s="149" t="s">
        <v>130</v>
      </c>
      <c r="I92" s="159">
        <v>300</v>
      </c>
      <c r="J92" s="175" t="s">
        <v>35</v>
      </c>
      <c r="K92" s="176" t="s">
        <v>35</v>
      </c>
      <c r="L92" s="59"/>
      <c r="M92" s="59"/>
      <c r="N92" s="59"/>
      <c r="O92" s="59"/>
      <c r="P92" s="59"/>
      <c r="Q92" s="59"/>
      <c r="R92" s="59"/>
      <c r="S92" s="59"/>
      <c r="T92" s="59"/>
      <c r="U92" s="59"/>
      <c r="V92" s="59"/>
      <c r="W92" s="59"/>
      <c r="X92" s="59"/>
      <c r="Y92" s="59"/>
    </row>
    <row r="93" spans="1:25" x14ac:dyDescent="0.25">
      <c r="A93" s="173" t="s">
        <v>44</v>
      </c>
      <c r="B93" s="173" t="s">
        <v>6</v>
      </c>
      <c r="C93" s="174" t="s">
        <v>131</v>
      </c>
      <c r="D93" s="159">
        <v>1846600</v>
      </c>
      <c r="E93" s="175">
        <v>42381</v>
      </c>
      <c r="F93" s="176">
        <v>2295.1</v>
      </c>
      <c r="G93" s="173" t="s">
        <v>288</v>
      </c>
      <c r="H93" s="174" t="s">
        <v>131</v>
      </c>
      <c r="I93" s="159">
        <v>1300</v>
      </c>
      <c r="J93" s="175">
        <v>27</v>
      </c>
      <c r="K93" s="176">
        <v>2045.5</v>
      </c>
      <c r="L93" s="59"/>
      <c r="M93" s="59"/>
      <c r="N93" s="59"/>
      <c r="O93" s="59"/>
      <c r="P93" s="59"/>
      <c r="Q93" s="59"/>
      <c r="R93" s="59"/>
      <c r="S93" s="59"/>
      <c r="T93" s="59"/>
      <c r="U93" s="59"/>
      <c r="V93" s="59"/>
      <c r="W93" s="59"/>
      <c r="X93" s="59"/>
      <c r="Y93" s="59"/>
    </row>
    <row r="94" spans="1:25" x14ac:dyDescent="0.25">
      <c r="A94" s="173" t="s">
        <v>44</v>
      </c>
      <c r="B94" s="173" t="s">
        <v>6</v>
      </c>
      <c r="C94" s="149" t="s">
        <v>132</v>
      </c>
      <c r="D94" s="159">
        <v>977700</v>
      </c>
      <c r="E94" s="175">
        <v>12773</v>
      </c>
      <c r="F94" s="176">
        <v>1306.4000000000001</v>
      </c>
      <c r="G94" s="173" t="s">
        <v>288</v>
      </c>
      <c r="H94" s="149" t="s">
        <v>132</v>
      </c>
      <c r="I94" s="159">
        <v>800</v>
      </c>
      <c r="J94" s="175">
        <v>9</v>
      </c>
      <c r="K94" s="176">
        <v>1062.5999999999999</v>
      </c>
      <c r="L94" s="59"/>
      <c r="M94" s="59"/>
      <c r="N94" s="59"/>
      <c r="O94" s="59"/>
      <c r="P94" s="59"/>
      <c r="Q94" s="59"/>
      <c r="R94" s="59"/>
      <c r="S94" s="59"/>
      <c r="T94" s="59"/>
      <c r="U94" s="59"/>
      <c r="V94" s="59"/>
      <c r="W94" s="59"/>
      <c r="X94" s="59"/>
      <c r="Y94" s="59"/>
    </row>
    <row r="95" spans="1:25" x14ac:dyDescent="0.25">
      <c r="A95" s="173" t="s">
        <v>44</v>
      </c>
      <c r="B95" s="173" t="s">
        <v>6</v>
      </c>
      <c r="C95" s="149" t="s">
        <v>133</v>
      </c>
      <c r="D95" s="159">
        <v>277900</v>
      </c>
      <c r="E95" s="175">
        <v>11431</v>
      </c>
      <c r="F95" s="176">
        <v>4114</v>
      </c>
      <c r="G95" s="173" t="s">
        <v>288</v>
      </c>
      <c r="H95" s="149" t="s">
        <v>133</v>
      </c>
      <c r="I95" s="159">
        <v>100</v>
      </c>
      <c r="J95" s="175">
        <v>6</v>
      </c>
      <c r="K95" s="176">
        <v>4081.6</v>
      </c>
      <c r="L95" s="59"/>
      <c r="M95" s="59"/>
      <c r="N95" s="59"/>
      <c r="O95" s="59"/>
      <c r="P95" s="59"/>
      <c r="Q95" s="59"/>
      <c r="R95" s="59"/>
      <c r="S95" s="59"/>
      <c r="T95" s="59"/>
      <c r="U95" s="59"/>
      <c r="V95" s="59"/>
      <c r="W95" s="59"/>
      <c r="X95" s="59"/>
      <c r="Y95" s="59"/>
    </row>
    <row r="96" spans="1:25" x14ac:dyDescent="0.25">
      <c r="A96" s="173" t="s">
        <v>44</v>
      </c>
      <c r="B96" s="173" t="s">
        <v>6</v>
      </c>
      <c r="C96" s="149" t="s">
        <v>134</v>
      </c>
      <c r="D96" s="159">
        <v>591000</v>
      </c>
      <c r="E96" s="175">
        <v>18177</v>
      </c>
      <c r="F96" s="176">
        <v>3075.6</v>
      </c>
      <c r="G96" s="173" t="s">
        <v>288</v>
      </c>
      <c r="H96" s="149" t="s">
        <v>134</v>
      </c>
      <c r="I96" s="159">
        <v>300</v>
      </c>
      <c r="J96" s="175">
        <v>12</v>
      </c>
      <c r="K96" s="176">
        <v>3681</v>
      </c>
      <c r="L96" s="59"/>
      <c r="M96" s="59"/>
      <c r="N96" s="59"/>
      <c r="O96" s="59"/>
      <c r="P96" s="59"/>
      <c r="Q96" s="59"/>
      <c r="R96" s="59"/>
      <c r="S96" s="59"/>
      <c r="T96" s="59"/>
      <c r="U96" s="59"/>
      <c r="V96" s="59"/>
      <c r="W96" s="59"/>
      <c r="X96" s="59"/>
      <c r="Y96" s="59"/>
    </row>
    <row r="97" spans="1:25" x14ac:dyDescent="0.25">
      <c r="A97" s="173" t="s">
        <v>44</v>
      </c>
      <c r="B97" s="173" t="s">
        <v>6</v>
      </c>
      <c r="C97" s="174" t="s">
        <v>135</v>
      </c>
      <c r="D97" s="159">
        <v>1192900</v>
      </c>
      <c r="E97" s="175">
        <v>15342</v>
      </c>
      <c r="F97" s="176">
        <v>1286.0999999999999</v>
      </c>
      <c r="G97" s="173" t="s">
        <v>288</v>
      </c>
      <c r="H97" s="174" t="s">
        <v>135</v>
      </c>
      <c r="I97" s="159">
        <v>3200</v>
      </c>
      <c r="J97" s="175">
        <v>23</v>
      </c>
      <c r="K97" s="176">
        <v>711.9</v>
      </c>
      <c r="L97" s="59"/>
      <c r="M97" s="59"/>
      <c r="N97" s="59"/>
      <c r="O97" s="59"/>
      <c r="P97" s="59"/>
      <c r="Q97" s="59"/>
      <c r="R97" s="59"/>
      <c r="S97" s="59"/>
      <c r="T97" s="59"/>
      <c r="U97" s="59"/>
      <c r="V97" s="59"/>
      <c r="W97" s="59"/>
      <c r="X97" s="59"/>
      <c r="Y97" s="59"/>
    </row>
    <row r="98" spans="1:25" x14ac:dyDescent="0.25">
      <c r="A98" s="173" t="s">
        <v>44</v>
      </c>
      <c r="B98" s="173" t="s">
        <v>6</v>
      </c>
      <c r="C98" s="149" t="s">
        <v>136</v>
      </c>
      <c r="D98" s="159">
        <v>283000</v>
      </c>
      <c r="E98" s="175">
        <v>5590</v>
      </c>
      <c r="F98" s="176">
        <v>1975.2</v>
      </c>
      <c r="G98" s="173" t="s">
        <v>288</v>
      </c>
      <c r="H98" s="149" t="s">
        <v>136</v>
      </c>
      <c r="I98" s="159">
        <v>800</v>
      </c>
      <c r="J98" s="175">
        <v>10</v>
      </c>
      <c r="K98" s="176">
        <v>1227</v>
      </c>
      <c r="L98" s="59"/>
      <c r="M98" s="59"/>
      <c r="N98" s="59"/>
      <c r="O98" s="59"/>
      <c r="P98" s="59"/>
      <c r="Q98" s="59"/>
      <c r="R98" s="59"/>
      <c r="S98" s="59"/>
      <c r="T98" s="59"/>
      <c r="U98" s="59"/>
      <c r="V98" s="59"/>
      <c r="W98" s="59"/>
      <c r="X98" s="59"/>
      <c r="Y98" s="59"/>
    </row>
    <row r="99" spans="1:25" x14ac:dyDescent="0.25">
      <c r="A99" s="173" t="s">
        <v>44</v>
      </c>
      <c r="B99" s="173" t="s">
        <v>6</v>
      </c>
      <c r="C99" s="149" t="s">
        <v>137</v>
      </c>
      <c r="D99" s="159">
        <v>332700</v>
      </c>
      <c r="E99" s="175">
        <v>2701</v>
      </c>
      <c r="F99" s="176">
        <v>811.8</v>
      </c>
      <c r="G99" s="173" t="s">
        <v>288</v>
      </c>
      <c r="H99" s="149" t="s">
        <v>137</v>
      </c>
      <c r="I99" s="159">
        <v>1300</v>
      </c>
      <c r="J99" s="175">
        <v>9</v>
      </c>
      <c r="K99" s="176">
        <v>693.4</v>
      </c>
      <c r="L99" s="59"/>
      <c r="M99" s="59"/>
      <c r="N99" s="59"/>
      <c r="O99" s="59"/>
      <c r="P99" s="59"/>
      <c r="Q99" s="59"/>
      <c r="R99" s="59"/>
      <c r="S99" s="59"/>
      <c r="T99" s="59"/>
      <c r="U99" s="59"/>
      <c r="V99" s="59"/>
      <c r="W99" s="59"/>
      <c r="X99" s="59"/>
      <c r="Y99" s="59"/>
    </row>
    <row r="100" spans="1:25" x14ac:dyDescent="0.25">
      <c r="A100" s="173" t="s">
        <v>44</v>
      </c>
      <c r="B100" s="173" t="s">
        <v>6</v>
      </c>
      <c r="C100" s="149" t="s">
        <v>138</v>
      </c>
      <c r="D100" s="159">
        <v>161600</v>
      </c>
      <c r="E100" s="175">
        <v>1820</v>
      </c>
      <c r="F100" s="176">
        <v>1126.5999999999999</v>
      </c>
      <c r="G100" s="173" t="s">
        <v>288</v>
      </c>
      <c r="H100" s="149" t="s">
        <v>138</v>
      </c>
      <c r="I100" s="159">
        <v>500</v>
      </c>
      <c r="J100" s="175" t="s">
        <v>35</v>
      </c>
      <c r="K100" s="176" t="s">
        <v>35</v>
      </c>
      <c r="L100" s="59"/>
      <c r="M100" s="59"/>
      <c r="N100" s="59"/>
      <c r="O100" s="59"/>
      <c r="P100" s="59"/>
      <c r="Q100" s="59"/>
      <c r="R100" s="59"/>
      <c r="S100" s="59"/>
      <c r="T100" s="59"/>
      <c r="U100" s="59"/>
      <c r="V100" s="59"/>
      <c r="W100" s="59"/>
      <c r="X100" s="59"/>
      <c r="Y100" s="59"/>
    </row>
    <row r="101" spans="1:25" x14ac:dyDescent="0.25">
      <c r="A101" s="173" t="s">
        <v>44</v>
      </c>
      <c r="B101" s="173" t="s">
        <v>6</v>
      </c>
      <c r="C101" s="149" t="s">
        <v>139</v>
      </c>
      <c r="D101" s="159">
        <v>415600</v>
      </c>
      <c r="E101" s="175">
        <v>5231</v>
      </c>
      <c r="F101" s="176">
        <v>1258.5999999999999</v>
      </c>
      <c r="G101" s="173" t="s">
        <v>288</v>
      </c>
      <c r="H101" s="149" t="s">
        <v>139</v>
      </c>
      <c r="I101" s="159">
        <v>700</v>
      </c>
      <c r="J101" s="175" t="s">
        <v>35</v>
      </c>
      <c r="K101" s="176" t="s">
        <v>35</v>
      </c>
      <c r="L101" s="59"/>
      <c r="M101" s="59"/>
      <c r="N101" s="59"/>
      <c r="O101" s="59"/>
      <c r="P101" s="59"/>
      <c r="Q101" s="59"/>
      <c r="R101" s="59"/>
      <c r="S101" s="59"/>
      <c r="T101" s="59"/>
      <c r="U101" s="59"/>
      <c r="V101" s="59"/>
      <c r="W101" s="59"/>
      <c r="X101" s="59"/>
      <c r="Y101" s="59"/>
    </row>
    <row r="102" spans="1:25" x14ac:dyDescent="0.25">
      <c r="A102" s="173" t="s">
        <v>44</v>
      </c>
      <c r="B102" s="173" t="s">
        <v>6</v>
      </c>
      <c r="C102" s="174" t="s">
        <v>140</v>
      </c>
      <c r="D102" s="159" t="s">
        <v>141</v>
      </c>
      <c r="E102" s="175">
        <v>125125</v>
      </c>
      <c r="F102" s="176" t="s">
        <v>141</v>
      </c>
      <c r="G102" s="173" t="s">
        <v>288</v>
      </c>
      <c r="H102" s="174" t="s">
        <v>140</v>
      </c>
      <c r="I102" s="159" t="s">
        <v>141</v>
      </c>
      <c r="J102" s="175">
        <v>425</v>
      </c>
      <c r="K102" s="176" t="s">
        <v>141</v>
      </c>
      <c r="L102" s="59"/>
      <c r="M102" s="59"/>
      <c r="N102" s="59"/>
      <c r="O102" s="59"/>
      <c r="P102" s="59"/>
      <c r="Q102" s="59"/>
      <c r="R102" s="59"/>
      <c r="S102" s="59"/>
      <c r="T102" s="59"/>
      <c r="U102" s="59"/>
      <c r="V102" s="59"/>
      <c r="W102" s="59"/>
      <c r="X102" s="59"/>
      <c r="Y102" s="59"/>
    </row>
    <row r="103" spans="1:25" x14ac:dyDescent="0.25">
      <c r="A103" s="173" t="s">
        <v>44</v>
      </c>
      <c r="B103" s="173" t="s">
        <v>6</v>
      </c>
      <c r="C103" s="149" t="s">
        <v>142</v>
      </c>
      <c r="D103" s="159" t="s">
        <v>141</v>
      </c>
      <c r="E103" s="175">
        <v>125125</v>
      </c>
      <c r="F103" s="176" t="s">
        <v>141</v>
      </c>
      <c r="G103" s="173" t="s">
        <v>288</v>
      </c>
      <c r="H103" s="149" t="s">
        <v>142</v>
      </c>
      <c r="I103" s="159" t="s">
        <v>141</v>
      </c>
      <c r="J103" s="175">
        <v>425</v>
      </c>
      <c r="K103" s="176" t="s">
        <v>141</v>
      </c>
      <c r="L103" s="59"/>
      <c r="M103" s="59"/>
      <c r="N103" s="59"/>
      <c r="O103" s="59"/>
      <c r="P103" s="59"/>
      <c r="Q103" s="59"/>
      <c r="R103" s="59"/>
      <c r="S103" s="59"/>
      <c r="T103" s="59"/>
      <c r="U103" s="59"/>
      <c r="V103" s="59"/>
      <c r="W103" s="59"/>
      <c r="X103" s="59"/>
      <c r="Y103" s="59"/>
    </row>
    <row r="104" spans="1:25" x14ac:dyDescent="0.25">
      <c r="A104" s="173" t="s">
        <v>44</v>
      </c>
      <c r="B104" s="173" t="s">
        <v>6</v>
      </c>
      <c r="C104" s="174" t="s">
        <v>143</v>
      </c>
      <c r="D104" s="159" t="s">
        <v>141</v>
      </c>
      <c r="E104" s="175">
        <v>69590</v>
      </c>
      <c r="F104" s="176" t="s">
        <v>141</v>
      </c>
      <c r="G104" s="173" t="s">
        <v>288</v>
      </c>
      <c r="H104" s="174" t="s">
        <v>143</v>
      </c>
      <c r="I104" s="159" t="s">
        <v>141</v>
      </c>
      <c r="J104" s="175" t="s">
        <v>35</v>
      </c>
      <c r="K104" s="176" t="s">
        <v>35</v>
      </c>
      <c r="L104" s="59"/>
      <c r="M104" s="59"/>
      <c r="N104" s="59"/>
      <c r="O104" s="59"/>
      <c r="P104" s="59"/>
      <c r="Q104" s="59"/>
      <c r="R104" s="59"/>
      <c r="S104" s="59"/>
      <c r="T104" s="59"/>
      <c r="U104" s="59"/>
      <c r="V104" s="59"/>
      <c r="W104" s="59"/>
      <c r="X104" s="59"/>
      <c r="Y104" s="59"/>
    </row>
    <row r="105" spans="1:25" x14ac:dyDescent="0.25">
      <c r="A105" s="173" t="s">
        <v>44</v>
      </c>
      <c r="B105" s="173" t="s">
        <v>6</v>
      </c>
      <c r="C105" s="149" t="s">
        <v>144</v>
      </c>
      <c r="D105" s="159" t="s">
        <v>141</v>
      </c>
      <c r="E105" s="175">
        <v>69590</v>
      </c>
      <c r="F105" s="176" t="s">
        <v>141</v>
      </c>
      <c r="G105" s="173" t="s">
        <v>288</v>
      </c>
      <c r="H105" s="149" t="s">
        <v>144</v>
      </c>
      <c r="I105" s="159" t="s">
        <v>141</v>
      </c>
      <c r="J105" s="175" t="s">
        <v>35</v>
      </c>
      <c r="K105" s="176" t="s">
        <v>35</v>
      </c>
      <c r="L105" s="59"/>
      <c r="M105" s="59"/>
      <c r="N105" s="59"/>
      <c r="O105" s="59"/>
      <c r="P105" s="59"/>
      <c r="Q105" s="59"/>
      <c r="R105" s="59"/>
      <c r="S105" s="59"/>
      <c r="T105" s="59"/>
      <c r="U105" s="59"/>
      <c r="V105" s="59"/>
      <c r="W105" s="59"/>
      <c r="X105" s="59"/>
      <c r="Y105" s="59"/>
    </row>
    <row r="106" spans="1:25" x14ac:dyDescent="0.25">
      <c r="A106" s="173" t="s">
        <v>44</v>
      </c>
      <c r="B106" s="173" t="s">
        <v>6</v>
      </c>
      <c r="C106" s="174" t="s">
        <v>145</v>
      </c>
      <c r="D106" s="159">
        <v>548400</v>
      </c>
      <c r="E106" s="175">
        <v>25815</v>
      </c>
      <c r="F106" s="176">
        <v>4707.2</v>
      </c>
      <c r="G106" s="173" t="s">
        <v>288</v>
      </c>
      <c r="H106" s="174" t="s">
        <v>145</v>
      </c>
      <c r="I106" s="159">
        <v>500</v>
      </c>
      <c r="J106" s="175">
        <v>23</v>
      </c>
      <c r="K106" s="176">
        <v>4536.5</v>
      </c>
      <c r="L106" s="59"/>
      <c r="M106" s="59"/>
      <c r="N106" s="59"/>
      <c r="O106" s="59"/>
      <c r="P106" s="59"/>
      <c r="Q106" s="59"/>
      <c r="R106" s="59"/>
      <c r="S106" s="59"/>
      <c r="T106" s="59"/>
      <c r="U106" s="59"/>
      <c r="V106" s="59"/>
      <c r="W106" s="59"/>
      <c r="X106" s="59"/>
      <c r="Y106" s="59"/>
    </row>
    <row r="107" spans="1:25" x14ac:dyDescent="0.25">
      <c r="A107" s="173" t="s">
        <v>44</v>
      </c>
      <c r="B107" s="173" t="s">
        <v>6</v>
      </c>
      <c r="C107" s="149" t="s">
        <v>146</v>
      </c>
      <c r="D107" s="159">
        <v>327400</v>
      </c>
      <c r="E107" s="175">
        <v>25815</v>
      </c>
      <c r="F107" s="176">
        <v>7884.1</v>
      </c>
      <c r="G107" s="173" t="s">
        <v>288</v>
      </c>
      <c r="H107" s="149" t="s">
        <v>146</v>
      </c>
      <c r="I107" s="159">
        <v>400</v>
      </c>
      <c r="J107" s="175">
        <v>23</v>
      </c>
      <c r="K107" s="176">
        <v>6336.1</v>
      </c>
      <c r="L107" s="59"/>
      <c r="M107" s="59"/>
      <c r="N107" s="59"/>
      <c r="O107" s="59"/>
      <c r="P107" s="59"/>
      <c r="Q107" s="59"/>
      <c r="R107" s="59"/>
      <c r="S107" s="59"/>
      <c r="T107" s="59"/>
      <c r="U107" s="59"/>
      <c r="V107" s="59"/>
      <c r="W107" s="59"/>
      <c r="X107" s="59"/>
      <c r="Y107" s="59"/>
    </row>
    <row r="108" spans="1:25" x14ac:dyDescent="0.25">
      <c r="A108" s="173" t="s">
        <v>44</v>
      </c>
      <c r="B108" s="173" t="s">
        <v>6</v>
      </c>
      <c r="C108" s="149" t="s">
        <v>147</v>
      </c>
      <c r="D108" s="159">
        <v>221000</v>
      </c>
      <c r="E108" s="175" t="s">
        <v>141</v>
      </c>
      <c r="F108" s="176" t="s">
        <v>141</v>
      </c>
      <c r="G108" s="173" t="s">
        <v>288</v>
      </c>
      <c r="H108" s="149" t="s">
        <v>147</v>
      </c>
      <c r="I108" s="159">
        <v>100</v>
      </c>
      <c r="J108" s="175" t="s">
        <v>141</v>
      </c>
      <c r="K108" s="176" t="s">
        <v>141</v>
      </c>
      <c r="L108" s="59"/>
      <c r="M108" s="59"/>
      <c r="N108" s="59"/>
      <c r="O108" s="59"/>
      <c r="P108" s="59"/>
      <c r="Q108" s="59"/>
      <c r="R108" s="59"/>
      <c r="S108" s="59"/>
      <c r="T108" s="59"/>
      <c r="U108" s="59"/>
      <c r="V108" s="59"/>
      <c r="W108" s="59"/>
      <c r="X108" s="59"/>
      <c r="Y108" s="59"/>
    </row>
    <row r="109" spans="1:25" x14ac:dyDescent="0.25">
      <c r="A109" s="173" t="s">
        <v>44</v>
      </c>
      <c r="B109" s="173" t="s">
        <v>6</v>
      </c>
      <c r="C109" s="174" t="s">
        <v>148</v>
      </c>
      <c r="D109" s="159" t="s">
        <v>141</v>
      </c>
      <c r="E109" s="175">
        <v>13348</v>
      </c>
      <c r="F109" s="176" t="s">
        <v>141</v>
      </c>
      <c r="G109" s="173" t="s">
        <v>288</v>
      </c>
      <c r="H109" s="174" t="s">
        <v>148</v>
      </c>
      <c r="I109" s="159" t="s">
        <v>141</v>
      </c>
      <c r="J109" s="175" t="s">
        <v>35</v>
      </c>
      <c r="K109" s="176" t="s">
        <v>35</v>
      </c>
      <c r="L109" s="59"/>
      <c r="M109" s="59"/>
      <c r="N109" s="59"/>
      <c r="O109" s="59"/>
      <c r="P109" s="59"/>
      <c r="Q109" s="59"/>
      <c r="R109" s="59"/>
      <c r="S109" s="59"/>
      <c r="T109" s="59"/>
      <c r="U109" s="59"/>
      <c r="V109" s="59"/>
      <c r="W109" s="59"/>
      <c r="X109" s="59"/>
      <c r="Y109" s="59"/>
    </row>
    <row r="110" spans="1:25" x14ac:dyDescent="0.25">
      <c r="A110" s="173" t="s">
        <v>44</v>
      </c>
      <c r="B110" s="173" t="s">
        <v>6</v>
      </c>
      <c r="C110" s="149" t="s">
        <v>149</v>
      </c>
      <c r="D110" s="159" t="s">
        <v>141</v>
      </c>
      <c r="E110" s="175">
        <v>13348</v>
      </c>
      <c r="F110" s="176" t="s">
        <v>141</v>
      </c>
      <c r="G110" s="173" t="s">
        <v>288</v>
      </c>
      <c r="H110" s="149" t="s">
        <v>149</v>
      </c>
      <c r="I110" s="159" t="s">
        <v>141</v>
      </c>
      <c r="J110" s="175" t="s">
        <v>35</v>
      </c>
      <c r="K110" s="176" t="s">
        <v>35</v>
      </c>
      <c r="L110" s="59"/>
      <c r="M110" s="59"/>
      <c r="N110" s="59"/>
      <c r="O110" s="59"/>
      <c r="P110" s="59"/>
      <c r="Q110" s="59"/>
      <c r="R110" s="59"/>
      <c r="S110" s="59"/>
      <c r="T110" s="59"/>
      <c r="U110" s="59"/>
      <c r="V110" s="59"/>
      <c r="W110" s="59"/>
      <c r="X110" s="59"/>
      <c r="Y110" s="59"/>
    </row>
    <row r="111" spans="1:25" x14ac:dyDescent="0.25">
      <c r="A111" s="173" t="s">
        <v>44</v>
      </c>
      <c r="B111" s="173" t="s">
        <v>6</v>
      </c>
      <c r="C111" s="174" t="s">
        <v>150</v>
      </c>
      <c r="D111" s="159">
        <v>45281100</v>
      </c>
      <c r="E111" s="175">
        <v>1197769</v>
      </c>
      <c r="F111" s="176">
        <v>2645.2</v>
      </c>
      <c r="G111" s="173" t="s">
        <v>288</v>
      </c>
      <c r="H111" s="174" t="s">
        <v>150</v>
      </c>
      <c r="I111" s="159">
        <v>210500</v>
      </c>
      <c r="J111" s="175">
        <v>4676</v>
      </c>
      <c r="K111" s="176">
        <v>2221.6999999999998</v>
      </c>
      <c r="L111" s="59"/>
      <c r="M111" s="59"/>
      <c r="N111" s="59"/>
      <c r="O111" s="59"/>
      <c r="P111" s="59"/>
      <c r="Q111" s="59"/>
      <c r="R111" s="59"/>
      <c r="S111" s="59"/>
      <c r="T111" s="59"/>
      <c r="U111" s="59"/>
      <c r="V111" s="59"/>
      <c r="W111" s="59"/>
      <c r="X111" s="59"/>
      <c r="Y111" s="59"/>
    </row>
    <row r="112" spans="1:25" x14ac:dyDescent="0.25">
      <c r="A112" s="173" t="s">
        <v>44</v>
      </c>
      <c r="B112" s="173" t="s">
        <v>6</v>
      </c>
      <c r="C112" s="149" t="s">
        <v>151</v>
      </c>
      <c r="D112" s="159">
        <v>2430000</v>
      </c>
      <c r="E112" s="175">
        <v>61863</v>
      </c>
      <c r="F112" s="176">
        <v>2545.8000000000002</v>
      </c>
      <c r="G112" s="173" t="s">
        <v>288</v>
      </c>
      <c r="H112" s="149" t="s">
        <v>151</v>
      </c>
      <c r="I112" s="159">
        <v>8200</v>
      </c>
      <c r="J112" s="175">
        <v>150</v>
      </c>
      <c r="K112" s="176">
        <v>1838</v>
      </c>
      <c r="L112" s="59"/>
      <c r="M112" s="59"/>
      <c r="N112" s="59"/>
      <c r="O112" s="59"/>
      <c r="P112" s="59"/>
      <c r="Q112" s="59"/>
      <c r="R112" s="59"/>
      <c r="S112" s="59"/>
      <c r="T112" s="59"/>
      <c r="U112" s="59"/>
      <c r="V112" s="59"/>
      <c r="W112" s="59"/>
      <c r="X112" s="59"/>
      <c r="Y112" s="59"/>
    </row>
    <row r="113" spans="1:25" x14ac:dyDescent="0.25">
      <c r="A113" s="173" t="s">
        <v>44</v>
      </c>
      <c r="B113" s="173" t="s">
        <v>6</v>
      </c>
      <c r="C113" s="149" t="s">
        <v>152</v>
      </c>
      <c r="D113" s="159">
        <v>42279200</v>
      </c>
      <c r="E113" s="175">
        <v>1120903</v>
      </c>
      <c r="F113" s="176">
        <v>2651.2</v>
      </c>
      <c r="G113" s="173" t="s">
        <v>288</v>
      </c>
      <c r="H113" s="149" t="s">
        <v>152</v>
      </c>
      <c r="I113" s="159">
        <v>200200</v>
      </c>
      <c r="J113" s="175">
        <v>4489</v>
      </c>
      <c r="K113" s="176">
        <v>2242</v>
      </c>
      <c r="L113" s="59"/>
      <c r="M113" s="59"/>
      <c r="N113" s="59"/>
      <c r="O113" s="59"/>
      <c r="P113" s="59"/>
      <c r="Q113" s="59"/>
      <c r="R113" s="59"/>
      <c r="S113" s="59"/>
      <c r="T113" s="59"/>
      <c r="U113" s="59"/>
      <c r="V113" s="59"/>
      <c r="W113" s="59"/>
      <c r="X113" s="59"/>
      <c r="Y113" s="59"/>
    </row>
    <row r="114" spans="1:25" x14ac:dyDescent="0.25">
      <c r="A114" s="173" t="s">
        <v>44</v>
      </c>
      <c r="B114" s="173" t="s">
        <v>6</v>
      </c>
      <c r="C114" s="149" t="s">
        <v>153</v>
      </c>
      <c r="D114" s="159">
        <v>517000</v>
      </c>
      <c r="E114" s="175">
        <v>15003</v>
      </c>
      <c r="F114" s="176">
        <v>2901.9</v>
      </c>
      <c r="G114" s="173" t="s">
        <v>288</v>
      </c>
      <c r="H114" s="149" t="s">
        <v>153</v>
      </c>
      <c r="I114" s="159">
        <v>1800</v>
      </c>
      <c r="J114" s="175">
        <v>37</v>
      </c>
      <c r="K114" s="176">
        <v>2040.8</v>
      </c>
      <c r="L114" s="59"/>
      <c r="M114" s="59"/>
      <c r="N114" s="59"/>
      <c r="O114" s="59"/>
      <c r="P114" s="59"/>
      <c r="Q114" s="59"/>
      <c r="R114" s="59"/>
      <c r="S114" s="59"/>
      <c r="T114" s="59"/>
      <c r="U114" s="59"/>
      <c r="V114" s="59"/>
      <c r="W114" s="59"/>
      <c r="X114" s="59"/>
      <c r="Y114" s="59"/>
    </row>
    <row r="115" spans="1:25" x14ac:dyDescent="0.25">
      <c r="A115" s="173" t="s">
        <v>44</v>
      </c>
      <c r="B115" s="173" t="s">
        <v>6</v>
      </c>
      <c r="C115" s="149" t="s">
        <v>154</v>
      </c>
      <c r="D115" s="159">
        <v>54900</v>
      </c>
      <c r="E115" s="175" t="s">
        <v>141</v>
      </c>
      <c r="F115" s="176" t="s">
        <v>141</v>
      </c>
      <c r="G115" s="173" t="s">
        <v>288</v>
      </c>
      <c r="H115" s="149" t="s">
        <v>154</v>
      </c>
      <c r="I115" s="159">
        <v>300</v>
      </c>
      <c r="J115" s="175" t="s">
        <v>141</v>
      </c>
      <c r="K115" s="176" t="s">
        <v>141</v>
      </c>
      <c r="L115" s="59"/>
      <c r="M115" s="59"/>
      <c r="N115" s="59"/>
      <c r="O115" s="59"/>
      <c r="P115" s="59"/>
      <c r="Q115" s="59"/>
      <c r="R115" s="59"/>
      <c r="S115" s="59"/>
      <c r="T115" s="59"/>
      <c r="U115" s="59"/>
      <c r="V115" s="59"/>
      <c r="W115" s="59"/>
      <c r="X115" s="59"/>
      <c r="Y115" s="59"/>
    </row>
    <row r="116" spans="1:25" x14ac:dyDescent="0.25">
      <c r="A116" s="173" t="s">
        <v>44</v>
      </c>
      <c r="B116" s="173" t="s">
        <v>6</v>
      </c>
      <c r="C116" s="174" t="s">
        <v>155</v>
      </c>
      <c r="D116" s="159">
        <v>7731300</v>
      </c>
      <c r="E116" s="175">
        <v>139244</v>
      </c>
      <c r="F116" s="176">
        <v>1801</v>
      </c>
      <c r="G116" s="173" t="s">
        <v>288</v>
      </c>
      <c r="H116" s="174" t="s">
        <v>155</v>
      </c>
      <c r="I116" s="159">
        <v>10900</v>
      </c>
      <c r="J116" s="175">
        <v>110</v>
      </c>
      <c r="K116" s="176">
        <v>1011.8</v>
      </c>
      <c r="L116" s="59"/>
      <c r="M116" s="59"/>
      <c r="N116" s="59"/>
      <c r="O116" s="59"/>
      <c r="P116" s="59"/>
      <c r="Q116" s="59"/>
      <c r="R116" s="59"/>
      <c r="S116" s="59"/>
      <c r="T116" s="59"/>
      <c r="U116" s="59"/>
      <c r="V116" s="59"/>
      <c r="W116" s="59"/>
      <c r="X116" s="59"/>
      <c r="Y116" s="59"/>
    </row>
    <row r="117" spans="1:25" x14ac:dyDescent="0.25">
      <c r="A117" s="173" t="s">
        <v>44</v>
      </c>
      <c r="B117" s="173" t="s">
        <v>6</v>
      </c>
      <c r="C117" s="174" t="s">
        <v>156</v>
      </c>
      <c r="D117" s="159">
        <v>53012500</v>
      </c>
      <c r="E117" s="175">
        <v>1545076</v>
      </c>
      <c r="F117" s="176">
        <v>2914.6</v>
      </c>
      <c r="G117" s="173" t="s">
        <v>288</v>
      </c>
      <c r="H117" s="174" t="s">
        <v>156</v>
      </c>
      <c r="I117" s="159">
        <v>221300</v>
      </c>
      <c r="J117" s="175">
        <v>5343</v>
      </c>
      <c r="K117" s="176">
        <v>2413.9</v>
      </c>
      <c r="L117" s="59"/>
      <c r="M117" s="59"/>
      <c r="N117" s="59"/>
      <c r="O117" s="59"/>
      <c r="P117" s="59"/>
      <c r="Q117" s="59"/>
      <c r="R117" s="59"/>
      <c r="S117" s="59"/>
      <c r="T117" s="59"/>
      <c r="U117" s="59"/>
      <c r="V117" s="59"/>
      <c r="W117" s="59"/>
      <c r="X117" s="59"/>
      <c r="Y117" s="59"/>
    </row>
    <row r="118" spans="1:25" x14ac:dyDescent="0.25">
      <c r="A118" s="144"/>
      <c r="B118" s="144"/>
      <c r="C118" s="144"/>
      <c r="D118" s="144"/>
      <c r="E118" s="144"/>
      <c r="F118" s="144"/>
      <c r="G118" s="173"/>
      <c r="H118" s="174"/>
      <c r="I118" s="159"/>
      <c r="J118" s="175"/>
      <c r="K118" s="176"/>
      <c r="L118" s="59"/>
      <c r="M118" s="59"/>
      <c r="N118" s="59"/>
      <c r="O118" s="59"/>
      <c r="P118" s="59"/>
      <c r="Q118" s="59"/>
      <c r="R118" s="59"/>
      <c r="S118" s="59"/>
      <c r="T118" s="59"/>
      <c r="U118" s="59"/>
      <c r="V118" s="59"/>
      <c r="W118" s="59"/>
      <c r="X118" s="59"/>
      <c r="Y118" s="59"/>
    </row>
    <row r="119" spans="1:25" x14ac:dyDescent="0.25">
      <c r="A119" s="173" t="s">
        <v>45</v>
      </c>
      <c r="B119" s="173" t="s">
        <v>6</v>
      </c>
      <c r="C119" s="174" t="s">
        <v>125</v>
      </c>
      <c r="D119" s="159">
        <v>4143400</v>
      </c>
      <c r="E119" s="175">
        <v>52045</v>
      </c>
      <c r="F119" s="176">
        <v>1256.0999999999999</v>
      </c>
      <c r="G119" s="173" t="s">
        <v>288</v>
      </c>
      <c r="H119" s="174" t="s">
        <v>125</v>
      </c>
      <c r="I119" s="159">
        <v>5800</v>
      </c>
      <c r="J119" s="175">
        <v>40</v>
      </c>
      <c r="K119" s="176">
        <v>688</v>
      </c>
      <c r="L119" s="59"/>
      <c r="M119" s="59"/>
      <c r="N119" s="59"/>
      <c r="O119" s="59"/>
      <c r="P119" s="59"/>
      <c r="Q119" s="59"/>
      <c r="R119" s="59"/>
      <c r="S119" s="59"/>
      <c r="T119" s="59"/>
      <c r="U119" s="59"/>
      <c r="V119" s="59"/>
      <c r="W119" s="59"/>
      <c r="X119" s="59"/>
      <c r="Y119" s="59"/>
    </row>
    <row r="120" spans="1:25" x14ac:dyDescent="0.25">
      <c r="A120" s="173" t="s">
        <v>45</v>
      </c>
      <c r="B120" s="173" t="s">
        <v>6</v>
      </c>
      <c r="C120" s="177" t="s">
        <v>126</v>
      </c>
      <c r="D120" s="159">
        <v>819400</v>
      </c>
      <c r="E120" s="175">
        <v>13170</v>
      </c>
      <c r="F120" s="176">
        <v>1607.3</v>
      </c>
      <c r="G120" s="173" t="s">
        <v>288</v>
      </c>
      <c r="H120" s="177" t="s">
        <v>126</v>
      </c>
      <c r="I120" s="159">
        <v>2100</v>
      </c>
      <c r="J120" s="175">
        <v>11</v>
      </c>
      <c r="K120" s="176">
        <v>529.6</v>
      </c>
      <c r="L120" s="59"/>
      <c r="M120" s="59"/>
      <c r="N120" s="59"/>
      <c r="O120" s="59"/>
      <c r="P120" s="59"/>
      <c r="Q120" s="59"/>
      <c r="R120" s="59"/>
      <c r="S120" s="59"/>
      <c r="T120" s="59"/>
      <c r="U120" s="59"/>
      <c r="V120" s="59"/>
      <c r="W120" s="59"/>
      <c r="X120" s="59"/>
      <c r="Y120" s="59"/>
    </row>
    <row r="121" spans="1:25" x14ac:dyDescent="0.25">
      <c r="A121" s="173" t="s">
        <v>45</v>
      </c>
      <c r="B121" s="173" t="s">
        <v>6</v>
      </c>
      <c r="C121" s="149" t="s">
        <v>127</v>
      </c>
      <c r="D121" s="159">
        <v>436500</v>
      </c>
      <c r="E121" s="175">
        <v>5869</v>
      </c>
      <c r="F121" s="176">
        <v>1344.5</v>
      </c>
      <c r="G121" s="173" t="s">
        <v>288</v>
      </c>
      <c r="H121" s="149" t="s">
        <v>127</v>
      </c>
      <c r="I121" s="159">
        <v>500</v>
      </c>
      <c r="J121" s="175" t="s">
        <v>35</v>
      </c>
      <c r="K121" s="176" t="s">
        <v>35</v>
      </c>
      <c r="L121" s="59"/>
      <c r="M121" s="59"/>
      <c r="N121" s="59"/>
      <c r="O121" s="59"/>
      <c r="P121" s="59"/>
      <c r="Q121" s="59"/>
      <c r="R121" s="59"/>
      <c r="S121" s="59"/>
      <c r="T121" s="59"/>
      <c r="U121" s="59"/>
      <c r="V121" s="59"/>
      <c r="W121" s="59"/>
      <c r="X121" s="59"/>
      <c r="Y121" s="59"/>
    </row>
    <row r="122" spans="1:25" x14ac:dyDescent="0.25">
      <c r="A122" s="173" t="s">
        <v>45</v>
      </c>
      <c r="B122" s="173" t="s">
        <v>6</v>
      </c>
      <c r="C122" s="149" t="s">
        <v>128</v>
      </c>
      <c r="D122" s="159">
        <v>379500</v>
      </c>
      <c r="E122" s="175">
        <v>2550</v>
      </c>
      <c r="F122" s="176">
        <v>671.9</v>
      </c>
      <c r="G122" s="173" t="s">
        <v>288</v>
      </c>
      <c r="H122" s="149" t="s">
        <v>128</v>
      </c>
      <c r="I122" s="159">
        <v>900</v>
      </c>
      <c r="J122" s="175" t="s">
        <v>35</v>
      </c>
      <c r="K122" s="176" t="s">
        <v>35</v>
      </c>
      <c r="L122" s="59"/>
      <c r="M122" s="59"/>
      <c r="N122" s="59"/>
      <c r="O122" s="59"/>
      <c r="P122" s="59"/>
      <c r="Q122" s="59"/>
      <c r="R122" s="59"/>
      <c r="S122" s="59"/>
      <c r="T122" s="59"/>
      <c r="U122" s="59"/>
      <c r="V122" s="59"/>
      <c r="W122" s="59"/>
      <c r="X122" s="59"/>
      <c r="Y122" s="59"/>
    </row>
    <row r="123" spans="1:25" x14ac:dyDescent="0.25">
      <c r="A123" s="173" t="s">
        <v>45</v>
      </c>
      <c r="B123" s="173" t="s">
        <v>6</v>
      </c>
      <c r="C123" s="149" t="s">
        <v>129</v>
      </c>
      <c r="D123" s="159">
        <v>1395700</v>
      </c>
      <c r="E123" s="175">
        <v>16114</v>
      </c>
      <c r="F123" s="176">
        <v>1154.5</v>
      </c>
      <c r="G123" s="173" t="s">
        <v>288</v>
      </c>
      <c r="H123" s="149" t="s">
        <v>129</v>
      </c>
      <c r="I123" s="159">
        <v>2000</v>
      </c>
      <c r="J123" s="175">
        <v>19</v>
      </c>
      <c r="K123" s="176">
        <v>935.5</v>
      </c>
      <c r="L123" s="59"/>
      <c r="M123" s="59"/>
      <c r="N123" s="59"/>
      <c r="O123" s="59"/>
      <c r="P123" s="59"/>
      <c r="Q123" s="59"/>
      <c r="R123" s="59"/>
      <c r="S123" s="59"/>
      <c r="T123" s="59"/>
      <c r="U123" s="59"/>
      <c r="V123" s="59"/>
      <c r="W123" s="59"/>
      <c r="X123" s="59"/>
      <c r="Y123" s="59"/>
    </row>
    <row r="124" spans="1:25" x14ac:dyDescent="0.25">
      <c r="A124" s="173" t="s">
        <v>45</v>
      </c>
      <c r="B124" s="173" t="s">
        <v>6</v>
      </c>
      <c r="C124" s="149" t="s">
        <v>130</v>
      </c>
      <c r="D124" s="159">
        <v>1112300</v>
      </c>
      <c r="E124" s="175">
        <v>14342</v>
      </c>
      <c r="F124" s="176">
        <v>1289.4000000000001</v>
      </c>
      <c r="G124" s="173" t="s">
        <v>288</v>
      </c>
      <c r="H124" s="149" t="s">
        <v>130</v>
      </c>
      <c r="I124" s="159">
        <v>300</v>
      </c>
      <c r="J124" s="175" t="s">
        <v>35</v>
      </c>
      <c r="K124" s="176" t="s">
        <v>35</v>
      </c>
      <c r="L124" s="59"/>
      <c r="M124" s="59"/>
      <c r="N124" s="59"/>
      <c r="O124" s="59"/>
      <c r="P124" s="59"/>
      <c r="Q124" s="59"/>
      <c r="R124" s="59"/>
      <c r="S124" s="59"/>
      <c r="T124" s="59"/>
      <c r="U124" s="59"/>
      <c r="V124" s="59"/>
      <c r="W124" s="59"/>
      <c r="X124" s="59"/>
      <c r="Y124" s="59"/>
    </row>
    <row r="125" spans="1:25" x14ac:dyDescent="0.25">
      <c r="A125" s="173" t="s">
        <v>45</v>
      </c>
      <c r="B125" s="173" t="s">
        <v>6</v>
      </c>
      <c r="C125" s="174" t="s">
        <v>131</v>
      </c>
      <c r="D125" s="159">
        <v>1846600</v>
      </c>
      <c r="E125" s="175">
        <v>41066</v>
      </c>
      <c r="F125" s="176">
        <v>2223.9</v>
      </c>
      <c r="G125" s="173" t="s">
        <v>288</v>
      </c>
      <c r="H125" s="174" t="s">
        <v>131</v>
      </c>
      <c r="I125" s="159">
        <v>1300</v>
      </c>
      <c r="J125" s="175">
        <v>33</v>
      </c>
      <c r="K125" s="176">
        <v>2500</v>
      </c>
      <c r="L125" s="59"/>
      <c r="M125" s="59"/>
      <c r="N125" s="59"/>
      <c r="O125" s="59"/>
      <c r="P125" s="59"/>
      <c r="Q125" s="59"/>
      <c r="R125" s="59"/>
      <c r="S125" s="59"/>
      <c r="T125" s="59"/>
      <c r="U125" s="59"/>
      <c r="V125" s="59"/>
      <c r="W125" s="59"/>
      <c r="X125" s="59"/>
      <c r="Y125" s="59"/>
    </row>
    <row r="126" spans="1:25" x14ac:dyDescent="0.25">
      <c r="A126" s="173" t="s">
        <v>45</v>
      </c>
      <c r="B126" s="173" t="s">
        <v>6</v>
      </c>
      <c r="C126" s="149" t="s">
        <v>132</v>
      </c>
      <c r="D126" s="159">
        <v>977700</v>
      </c>
      <c r="E126" s="175">
        <v>12511</v>
      </c>
      <c r="F126" s="176">
        <v>1279.5999999999999</v>
      </c>
      <c r="G126" s="173" t="s">
        <v>288</v>
      </c>
      <c r="H126" s="149" t="s">
        <v>132</v>
      </c>
      <c r="I126" s="159">
        <v>800</v>
      </c>
      <c r="J126" s="175">
        <v>16</v>
      </c>
      <c r="K126" s="176">
        <v>1889</v>
      </c>
      <c r="L126" s="59"/>
      <c r="M126" s="59"/>
      <c r="N126" s="59"/>
      <c r="O126" s="59"/>
      <c r="P126" s="59"/>
      <c r="Q126" s="59"/>
      <c r="R126" s="59"/>
      <c r="S126" s="59"/>
      <c r="T126" s="59"/>
      <c r="U126" s="59"/>
      <c r="V126" s="59"/>
      <c r="W126" s="59"/>
      <c r="X126" s="59"/>
      <c r="Y126" s="59"/>
    </row>
    <row r="127" spans="1:25" x14ac:dyDescent="0.25">
      <c r="A127" s="173" t="s">
        <v>45</v>
      </c>
      <c r="B127" s="173" t="s">
        <v>6</v>
      </c>
      <c r="C127" s="149" t="s">
        <v>133</v>
      </c>
      <c r="D127" s="159">
        <v>277900</v>
      </c>
      <c r="E127" s="175">
        <v>11745</v>
      </c>
      <c r="F127" s="176">
        <v>4227</v>
      </c>
      <c r="G127" s="173" t="s">
        <v>288</v>
      </c>
      <c r="H127" s="149" t="s">
        <v>133</v>
      </c>
      <c r="I127" s="159">
        <v>100</v>
      </c>
      <c r="J127" s="175" t="s">
        <v>35</v>
      </c>
      <c r="K127" s="176" t="s">
        <v>35</v>
      </c>
      <c r="L127" s="59"/>
      <c r="M127" s="59"/>
      <c r="N127" s="59"/>
      <c r="O127" s="59"/>
      <c r="P127" s="59"/>
      <c r="Q127" s="59"/>
      <c r="R127" s="59"/>
      <c r="S127" s="59"/>
      <c r="T127" s="59"/>
      <c r="U127" s="59"/>
      <c r="V127" s="59"/>
      <c r="W127" s="59"/>
      <c r="X127" s="59"/>
      <c r="Y127" s="59"/>
    </row>
    <row r="128" spans="1:25" x14ac:dyDescent="0.25">
      <c r="A128" s="173" t="s">
        <v>45</v>
      </c>
      <c r="B128" s="173" t="s">
        <v>6</v>
      </c>
      <c r="C128" s="149" t="s">
        <v>134</v>
      </c>
      <c r="D128" s="159">
        <v>591000</v>
      </c>
      <c r="E128" s="175">
        <v>16810</v>
      </c>
      <c r="F128" s="176">
        <v>2844.3</v>
      </c>
      <c r="G128" s="173" t="s">
        <v>288</v>
      </c>
      <c r="H128" s="149" t="s">
        <v>134</v>
      </c>
      <c r="I128" s="159">
        <v>300</v>
      </c>
      <c r="J128" s="175" t="s">
        <v>35</v>
      </c>
      <c r="K128" s="176" t="s">
        <v>35</v>
      </c>
      <c r="L128" s="59"/>
      <c r="M128" s="59"/>
      <c r="N128" s="59"/>
      <c r="O128" s="59"/>
      <c r="P128" s="59"/>
      <c r="Q128" s="59"/>
      <c r="R128" s="59"/>
      <c r="S128" s="59"/>
      <c r="T128" s="59"/>
      <c r="U128" s="59"/>
      <c r="V128" s="59"/>
      <c r="W128" s="59"/>
      <c r="X128" s="59"/>
      <c r="Y128" s="59"/>
    </row>
    <row r="129" spans="1:25" x14ac:dyDescent="0.25">
      <c r="A129" s="173" t="s">
        <v>45</v>
      </c>
      <c r="B129" s="173" t="s">
        <v>6</v>
      </c>
      <c r="C129" s="174" t="s">
        <v>135</v>
      </c>
      <c r="D129" s="159">
        <v>1192900</v>
      </c>
      <c r="E129" s="175">
        <v>15230</v>
      </c>
      <c r="F129" s="176">
        <v>1276.7</v>
      </c>
      <c r="G129" s="173" t="s">
        <v>288</v>
      </c>
      <c r="H129" s="174" t="s">
        <v>135</v>
      </c>
      <c r="I129" s="159">
        <v>3200</v>
      </c>
      <c r="J129" s="175">
        <v>22</v>
      </c>
      <c r="K129" s="176">
        <v>680.9</v>
      </c>
      <c r="L129" s="59"/>
      <c r="M129" s="59"/>
      <c r="N129" s="59"/>
      <c r="O129" s="59"/>
      <c r="P129" s="59"/>
      <c r="Q129" s="59"/>
      <c r="R129" s="59"/>
      <c r="S129" s="59"/>
      <c r="T129" s="59"/>
      <c r="U129" s="59"/>
      <c r="V129" s="59"/>
      <c r="W129" s="59"/>
      <c r="X129" s="59"/>
      <c r="Y129" s="59"/>
    </row>
    <row r="130" spans="1:25" x14ac:dyDescent="0.25">
      <c r="A130" s="173" t="s">
        <v>45</v>
      </c>
      <c r="B130" s="173" t="s">
        <v>6</v>
      </c>
      <c r="C130" s="149" t="s">
        <v>136</v>
      </c>
      <c r="D130" s="159">
        <v>283000</v>
      </c>
      <c r="E130" s="175">
        <v>5709</v>
      </c>
      <c r="F130" s="176">
        <v>2017.3</v>
      </c>
      <c r="G130" s="173" t="s">
        <v>288</v>
      </c>
      <c r="H130" s="149" t="s">
        <v>136</v>
      </c>
      <c r="I130" s="159">
        <v>800</v>
      </c>
      <c r="J130" s="175">
        <v>9</v>
      </c>
      <c r="K130" s="176">
        <v>1104.3</v>
      </c>
      <c r="L130" s="59"/>
      <c r="M130" s="59"/>
      <c r="N130" s="59"/>
      <c r="O130" s="59"/>
      <c r="P130" s="59"/>
      <c r="Q130" s="59"/>
      <c r="R130" s="59"/>
      <c r="S130" s="59"/>
      <c r="T130" s="59"/>
      <c r="U130" s="59"/>
      <c r="V130" s="59"/>
      <c r="W130" s="59"/>
      <c r="X130" s="59"/>
      <c r="Y130" s="59"/>
    </row>
    <row r="131" spans="1:25" x14ac:dyDescent="0.25">
      <c r="A131" s="173" t="s">
        <v>45</v>
      </c>
      <c r="B131" s="173" t="s">
        <v>6</v>
      </c>
      <c r="C131" s="149" t="s">
        <v>137</v>
      </c>
      <c r="D131" s="159">
        <v>332700</v>
      </c>
      <c r="E131" s="175">
        <v>2688</v>
      </c>
      <c r="F131" s="176">
        <v>807.9</v>
      </c>
      <c r="G131" s="173" t="s">
        <v>288</v>
      </c>
      <c r="H131" s="149" t="s">
        <v>137</v>
      </c>
      <c r="I131" s="159">
        <v>1300</v>
      </c>
      <c r="J131" s="175">
        <v>7</v>
      </c>
      <c r="K131" s="176">
        <v>539.29999999999995</v>
      </c>
      <c r="L131" s="59"/>
      <c r="M131" s="59"/>
      <c r="N131" s="59"/>
      <c r="O131" s="59"/>
      <c r="P131" s="59"/>
      <c r="Q131" s="59"/>
      <c r="R131" s="59"/>
      <c r="S131" s="59"/>
      <c r="T131" s="59"/>
      <c r="U131" s="59"/>
      <c r="V131" s="59"/>
      <c r="W131" s="59"/>
      <c r="X131" s="59"/>
      <c r="Y131" s="59"/>
    </row>
    <row r="132" spans="1:25" x14ac:dyDescent="0.25">
      <c r="A132" s="173" t="s">
        <v>45</v>
      </c>
      <c r="B132" s="173" t="s">
        <v>6</v>
      </c>
      <c r="C132" s="149" t="s">
        <v>138</v>
      </c>
      <c r="D132" s="159">
        <v>161600</v>
      </c>
      <c r="E132" s="175">
        <v>1798</v>
      </c>
      <c r="F132" s="176">
        <v>1113</v>
      </c>
      <c r="G132" s="173" t="s">
        <v>288</v>
      </c>
      <c r="H132" s="149" t="s">
        <v>138</v>
      </c>
      <c r="I132" s="159">
        <v>500</v>
      </c>
      <c r="J132" s="175" t="s">
        <v>35</v>
      </c>
      <c r="K132" s="176" t="s">
        <v>35</v>
      </c>
      <c r="L132" s="59"/>
      <c r="M132" s="59"/>
      <c r="N132" s="59"/>
      <c r="O132" s="59"/>
      <c r="P132" s="59"/>
      <c r="Q132" s="59"/>
      <c r="R132" s="59"/>
      <c r="S132" s="59"/>
      <c r="T132" s="59"/>
      <c r="U132" s="59"/>
      <c r="V132" s="59"/>
      <c r="W132" s="59"/>
      <c r="X132" s="59"/>
      <c r="Y132" s="59"/>
    </row>
    <row r="133" spans="1:25" x14ac:dyDescent="0.25">
      <c r="A133" s="173" t="s">
        <v>45</v>
      </c>
      <c r="B133" s="173" t="s">
        <v>6</v>
      </c>
      <c r="C133" s="149" t="s">
        <v>139</v>
      </c>
      <c r="D133" s="159">
        <v>415600</v>
      </c>
      <c r="E133" s="175">
        <v>5035</v>
      </c>
      <c r="F133" s="176">
        <v>1211.5</v>
      </c>
      <c r="G133" s="173" t="s">
        <v>288</v>
      </c>
      <c r="H133" s="149" t="s">
        <v>139</v>
      </c>
      <c r="I133" s="159">
        <v>700</v>
      </c>
      <c r="J133" s="175" t="s">
        <v>35</v>
      </c>
      <c r="K133" s="176" t="s">
        <v>35</v>
      </c>
      <c r="L133" s="59"/>
      <c r="M133" s="59"/>
      <c r="N133" s="59"/>
      <c r="O133" s="59"/>
      <c r="P133" s="59"/>
      <c r="Q133" s="59"/>
      <c r="R133" s="59"/>
      <c r="S133" s="59"/>
      <c r="T133" s="59"/>
      <c r="U133" s="59"/>
      <c r="V133" s="59"/>
      <c r="W133" s="59"/>
      <c r="X133" s="59"/>
      <c r="Y133" s="59"/>
    </row>
    <row r="134" spans="1:25" x14ac:dyDescent="0.25">
      <c r="A134" s="173" t="s">
        <v>45</v>
      </c>
      <c r="B134" s="173" t="s">
        <v>6</v>
      </c>
      <c r="C134" s="174" t="s">
        <v>140</v>
      </c>
      <c r="D134" s="159" t="s">
        <v>141</v>
      </c>
      <c r="E134" s="175">
        <v>94915</v>
      </c>
      <c r="F134" s="176" t="s">
        <v>141</v>
      </c>
      <c r="G134" s="173" t="s">
        <v>288</v>
      </c>
      <c r="H134" s="174" t="s">
        <v>140</v>
      </c>
      <c r="I134" s="159" t="s">
        <v>141</v>
      </c>
      <c r="J134" s="175">
        <v>198</v>
      </c>
      <c r="K134" s="176" t="s">
        <v>141</v>
      </c>
      <c r="L134" s="59"/>
      <c r="M134" s="59"/>
      <c r="N134" s="59"/>
      <c r="O134" s="59"/>
      <c r="P134" s="59"/>
      <c r="Q134" s="59"/>
      <c r="R134" s="59"/>
      <c r="S134" s="59"/>
      <c r="T134" s="59"/>
      <c r="U134" s="59"/>
      <c r="V134" s="59"/>
      <c r="W134" s="59"/>
      <c r="X134" s="59"/>
      <c r="Y134" s="59"/>
    </row>
    <row r="135" spans="1:25" x14ac:dyDescent="0.25">
      <c r="A135" s="173" t="s">
        <v>45</v>
      </c>
      <c r="B135" s="173" t="s">
        <v>6</v>
      </c>
      <c r="C135" s="149" t="s">
        <v>142</v>
      </c>
      <c r="D135" s="159" t="s">
        <v>141</v>
      </c>
      <c r="E135" s="175">
        <v>94915</v>
      </c>
      <c r="F135" s="176" t="s">
        <v>141</v>
      </c>
      <c r="G135" s="173" t="s">
        <v>288</v>
      </c>
      <c r="H135" s="149" t="s">
        <v>142</v>
      </c>
      <c r="I135" s="159" t="s">
        <v>141</v>
      </c>
      <c r="J135" s="175">
        <v>198</v>
      </c>
      <c r="K135" s="176" t="s">
        <v>141</v>
      </c>
      <c r="L135" s="59"/>
      <c r="M135" s="59"/>
      <c r="N135" s="59"/>
      <c r="O135" s="59"/>
      <c r="P135" s="59"/>
      <c r="Q135" s="59"/>
      <c r="R135" s="59"/>
      <c r="S135" s="59"/>
      <c r="T135" s="59"/>
      <c r="U135" s="59"/>
      <c r="V135" s="59"/>
      <c r="W135" s="59"/>
      <c r="X135" s="59"/>
      <c r="Y135" s="59"/>
    </row>
    <row r="136" spans="1:25" x14ac:dyDescent="0.25">
      <c r="A136" s="173" t="s">
        <v>45</v>
      </c>
      <c r="B136" s="173" t="s">
        <v>6</v>
      </c>
      <c r="C136" s="174" t="s">
        <v>143</v>
      </c>
      <c r="D136" s="159" t="s">
        <v>141</v>
      </c>
      <c r="E136" s="175">
        <v>95489</v>
      </c>
      <c r="F136" s="176" t="s">
        <v>141</v>
      </c>
      <c r="G136" s="173" t="s">
        <v>288</v>
      </c>
      <c r="H136" s="174" t="s">
        <v>143</v>
      </c>
      <c r="I136" s="159" t="s">
        <v>141</v>
      </c>
      <c r="J136" s="175">
        <v>132</v>
      </c>
      <c r="K136" s="176" t="s">
        <v>141</v>
      </c>
      <c r="L136" s="59"/>
      <c r="M136" s="59"/>
      <c r="N136" s="59"/>
      <c r="O136" s="59"/>
      <c r="P136" s="59"/>
      <c r="Q136" s="59"/>
      <c r="R136" s="59"/>
      <c r="S136" s="59"/>
      <c r="T136" s="59"/>
      <c r="U136" s="59"/>
      <c r="V136" s="59"/>
      <c r="W136" s="59"/>
      <c r="X136" s="59"/>
      <c r="Y136" s="59"/>
    </row>
    <row r="137" spans="1:25" x14ac:dyDescent="0.25">
      <c r="A137" s="173" t="s">
        <v>45</v>
      </c>
      <c r="B137" s="173" t="s">
        <v>6</v>
      </c>
      <c r="C137" s="149" t="s">
        <v>144</v>
      </c>
      <c r="D137" s="159" t="s">
        <v>141</v>
      </c>
      <c r="E137" s="175">
        <v>95489</v>
      </c>
      <c r="F137" s="176" t="s">
        <v>141</v>
      </c>
      <c r="G137" s="173" t="s">
        <v>288</v>
      </c>
      <c r="H137" s="149" t="s">
        <v>144</v>
      </c>
      <c r="I137" s="159" t="s">
        <v>141</v>
      </c>
      <c r="J137" s="175">
        <v>132</v>
      </c>
      <c r="K137" s="176" t="s">
        <v>141</v>
      </c>
      <c r="L137" s="59"/>
      <c r="M137" s="59"/>
      <c r="N137" s="59"/>
      <c r="O137" s="59"/>
      <c r="P137" s="59"/>
      <c r="Q137" s="59"/>
      <c r="R137" s="59"/>
      <c r="S137" s="59"/>
      <c r="T137" s="59"/>
      <c r="U137" s="59"/>
      <c r="V137" s="59"/>
      <c r="W137" s="59"/>
      <c r="X137" s="59"/>
      <c r="Y137" s="59"/>
    </row>
    <row r="138" spans="1:25" x14ac:dyDescent="0.25">
      <c r="A138" s="173" t="s">
        <v>45</v>
      </c>
      <c r="B138" s="173" t="s">
        <v>6</v>
      </c>
      <c r="C138" s="174" t="s">
        <v>145</v>
      </c>
      <c r="D138" s="159">
        <v>548400</v>
      </c>
      <c r="E138" s="175">
        <v>23804</v>
      </c>
      <c r="F138" s="176">
        <v>4340.5</v>
      </c>
      <c r="G138" s="173" t="s">
        <v>288</v>
      </c>
      <c r="H138" s="174" t="s">
        <v>145</v>
      </c>
      <c r="I138" s="159">
        <v>500</v>
      </c>
      <c r="J138" s="175">
        <v>22</v>
      </c>
      <c r="K138" s="176">
        <v>4339.3</v>
      </c>
      <c r="L138" s="59"/>
      <c r="M138" s="59"/>
      <c r="N138" s="59"/>
      <c r="O138" s="59"/>
      <c r="P138" s="59"/>
      <c r="Q138" s="59"/>
      <c r="R138" s="59"/>
      <c r="S138" s="59"/>
      <c r="T138" s="59"/>
      <c r="U138" s="59"/>
      <c r="V138" s="59"/>
      <c r="W138" s="59"/>
      <c r="X138" s="59"/>
      <c r="Y138" s="59"/>
    </row>
    <row r="139" spans="1:25" x14ac:dyDescent="0.25">
      <c r="A139" s="173" t="s">
        <v>45</v>
      </c>
      <c r="B139" s="173" t="s">
        <v>6</v>
      </c>
      <c r="C139" s="149" t="s">
        <v>146</v>
      </c>
      <c r="D139" s="159">
        <v>327400</v>
      </c>
      <c r="E139" s="175">
        <v>23804</v>
      </c>
      <c r="F139" s="176">
        <v>7269.9</v>
      </c>
      <c r="G139" s="173" t="s">
        <v>288</v>
      </c>
      <c r="H139" s="149" t="s">
        <v>146</v>
      </c>
      <c r="I139" s="159">
        <v>400</v>
      </c>
      <c r="J139" s="175">
        <v>22</v>
      </c>
      <c r="K139" s="176">
        <v>6060.6</v>
      </c>
      <c r="L139" s="59"/>
      <c r="M139" s="59"/>
      <c r="N139" s="59"/>
      <c r="O139" s="59"/>
      <c r="P139" s="59"/>
      <c r="Q139" s="59"/>
      <c r="R139" s="59"/>
      <c r="S139" s="59"/>
      <c r="T139" s="59"/>
      <c r="U139" s="59"/>
      <c r="V139" s="59"/>
      <c r="W139" s="59"/>
      <c r="X139" s="59"/>
      <c r="Y139" s="59"/>
    </row>
    <row r="140" spans="1:25" x14ac:dyDescent="0.25">
      <c r="A140" s="173" t="s">
        <v>45</v>
      </c>
      <c r="B140" s="173" t="s">
        <v>6</v>
      </c>
      <c r="C140" s="149" t="s">
        <v>147</v>
      </c>
      <c r="D140" s="159">
        <v>221000</v>
      </c>
      <c r="E140" s="175" t="s">
        <v>141</v>
      </c>
      <c r="F140" s="176" t="s">
        <v>141</v>
      </c>
      <c r="G140" s="173" t="s">
        <v>288</v>
      </c>
      <c r="H140" s="149" t="s">
        <v>147</v>
      </c>
      <c r="I140" s="159">
        <v>100</v>
      </c>
      <c r="J140" s="175" t="s">
        <v>141</v>
      </c>
      <c r="K140" s="176" t="s">
        <v>141</v>
      </c>
      <c r="L140" s="59"/>
      <c r="M140" s="59"/>
      <c r="N140" s="59"/>
      <c r="O140" s="59"/>
      <c r="P140" s="59"/>
      <c r="Q140" s="59"/>
      <c r="R140" s="59"/>
      <c r="S140" s="59"/>
      <c r="T140" s="59"/>
      <c r="U140" s="59"/>
      <c r="V140" s="59"/>
      <c r="W140" s="59"/>
      <c r="X140" s="59"/>
      <c r="Y140" s="59"/>
    </row>
    <row r="141" spans="1:25" x14ac:dyDescent="0.25">
      <c r="A141" s="173" t="s">
        <v>45</v>
      </c>
      <c r="B141" s="173" t="s">
        <v>6</v>
      </c>
      <c r="C141" s="174" t="s">
        <v>148</v>
      </c>
      <c r="D141" s="159" t="s">
        <v>141</v>
      </c>
      <c r="E141" s="175">
        <v>3716</v>
      </c>
      <c r="F141" s="176" t="s">
        <v>141</v>
      </c>
      <c r="G141" s="173" t="s">
        <v>288</v>
      </c>
      <c r="H141" s="174" t="s">
        <v>148</v>
      </c>
      <c r="I141" s="159" t="s">
        <v>141</v>
      </c>
      <c r="J141" s="175" t="s">
        <v>141</v>
      </c>
      <c r="K141" s="176" t="s">
        <v>141</v>
      </c>
      <c r="L141" s="59"/>
      <c r="M141" s="59"/>
      <c r="N141" s="59"/>
      <c r="O141" s="59"/>
      <c r="P141" s="59"/>
      <c r="Q141" s="59"/>
      <c r="R141" s="59"/>
      <c r="S141" s="59"/>
      <c r="T141" s="59"/>
      <c r="U141" s="59"/>
      <c r="V141" s="59"/>
      <c r="W141" s="59"/>
      <c r="X141" s="59"/>
      <c r="Y141" s="59"/>
    </row>
    <row r="142" spans="1:25" x14ac:dyDescent="0.25">
      <c r="A142" s="173" t="s">
        <v>45</v>
      </c>
      <c r="B142" s="173" t="s">
        <v>6</v>
      </c>
      <c r="C142" s="149" t="s">
        <v>149</v>
      </c>
      <c r="D142" s="159" t="s">
        <v>141</v>
      </c>
      <c r="E142" s="175">
        <v>3716</v>
      </c>
      <c r="F142" s="176" t="s">
        <v>141</v>
      </c>
      <c r="G142" s="173" t="s">
        <v>288</v>
      </c>
      <c r="H142" s="149" t="s">
        <v>149</v>
      </c>
      <c r="I142" s="159" t="s">
        <v>141</v>
      </c>
      <c r="J142" s="175" t="s">
        <v>141</v>
      </c>
      <c r="K142" s="176" t="s">
        <v>141</v>
      </c>
      <c r="L142" s="59"/>
      <c r="M142" s="59"/>
      <c r="N142" s="59"/>
      <c r="O142" s="59"/>
      <c r="P142" s="59"/>
      <c r="Q142" s="59"/>
      <c r="R142" s="59"/>
      <c r="S142" s="59"/>
      <c r="T142" s="59"/>
      <c r="U142" s="59"/>
      <c r="V142" s="59"/>
      <c r="W142" s="59"/>
      <c r="X142" s="59"/>
      <c r="Y142" s="59"/>
    </row>
    <row r="143" spans="1:25" x14ac:dyDescent="0.25">
      <c r="A143" s="173" t="s">
        <v>45</v>
      </c>
      <c r="B143" s="173" t="s">
        <v>6</v>
      </c>
      <c r="C143" s="174" t="s">
        <v>150</v>
      </c>
      <c r="D143" s="159">
        <v>45281100</v>
      </c>
      <c r="E143" s="175">
        <v>1204801</v>
      </c>
      <c r="F143" s="176">
        <v>2660.7</v>
      </c>
      <c r="G143" s="173" t="s">
        <v>288</v>
      </c>
      <c r="H143" s="174" t="s">
        <v>150</v>
      </c>
      <c r="I143" s="159">
        <v>210500</v>
      </c>
      <c r="J143" s="175">
        <v>4335</v>
      </c>
      <c r="K143" s="176">
        <v>2059.6</v>
      </c>
      <c r="L143" s="59"/>
      <c r="M143" s="59"/>
      <c r="N143" s="59"/>
      <c r="O143" s="59"/>
      <c r="P143" s="59"/>
      <c r="Q143" s="59"/>
      <c r="R143" s="59"/>
      <c r="S143" s="59"/>
      <c r="T143" s="59"/>
      <c r="U143" s="59"/>
      <c r="V143" s="59"/>
      <c r="W143" s="59"/>
      <c r="X143" s="59"/>
      <c r="Y143" s="59"/>
    </row>
    <row r="144" spans="1:25" x14ac:dyDescent="0.25">
      <c r="A144" s="173" t="s">
        <v>45</v>
      </c>
      <c r="B144" s="173" t="s">
        <v>6</v>
      </c>
      <c r="C144" s="149" t="s">
        <v>151</v>
      </c>
      <c r="D144" s="159">
        <v>2430000</v>
      </c>
      <c r="E144" s="175">
        <v>60845</v>
      </c>
      <c r="F144" s="176">
        <v>2503.9</v>
      </c>
      <c r="G144" s="173" t="s">
        <v>288</v>
      </c>
      <c r="H144" s="149" t="s">
        <v>151</v>
      </c>
      <c r="I144" s="159">
        <v>8200</v>
      </c>
      <c r="J144" s="175">
        <v>161</v>
      </c>
      <c r="K144" s="176">
        <v>1972.8</v>
      </c>
      <c r="L144" s="59"/>
      <c r="M144" s="59"/>
      <c r="N144" s="59"/>
      <c r="O144" s="59"/>
      <c r="P144" s="59"/>
      <c r="Q144" s="59"/>
      <c r="R144" s="59"/>
      <c r="S144" s="59"/>
      <c r="T144" s="59"/>
      <c r="U144" s="59"/>
      <c r="V144" s="59"/>
      <c r="W144" s="59"/>
      <c r="X144" s="59"/>
      <c r="Y144" s="59"/>
    </row>
    <row r="145" spans="1:25" x14ac:dyDescent="0.25">
      <c r="A145" s="173" t="s">
        <v>45</v>
      </c>
      <c r="B145" s="173" t="s">
        <v>6</v>
      </c>
      <c r="C145" s="149" t="s">
        <v>152</v>
      </c>
      <c r="D145" s="159">
        <v>42279200</v>
      </c>
      <c r="E145" s="175">
        <v>1129576</v>
      </c>
      <c r="F145" s="176">
        <v>2671.7</v>
      </c>
      <c r="G145" s="173" t="s">
        <v>288</v>
      </c>
      <c r="H145" s="149" t="s">
        <v>152</v>
      </c>
      <c r="I145" s="159">
        <v>200200</v>
      </c>
      <c r="J145" s="175">
        <v>4139</v>
      </c>
      <c r="K145" s="176">
        <v>2067.1999999999998</v>
      </c>
      <c r="L145" s="59"/>
      <c r="M145" s="59"/>
      <c r="N145" s="59"/>
      <c r="O145" s="59"/>
      <c r="P145" s="59"/>
      <c r="Q145" s="59"/>
      <c r="R145" s="59"/>
      <c r="S145" s="59"/>
      <c r="T145" s="59"/>
      <c r="U145" s="59"/>
      <c r="V145" s="59"/>
      <c r="W145" s="59"/>
      <c r="X145" s="59"/>
      <c r="Y145" s="59"/>
    </row>
    <row r="146" spans="1:25" x14ac:dyDescent="0.25">
      <c r="A146" s="173" t="s">
        <v>45</v>
      </c>
      <c r="B146" s="173" t="s">
        <v>6</v>
      </c>
      <c r="C146" s="149" t="s">
        <v>153</v>
      </c>
      <c r="D146" s="159">
        <v>517000</v>
      </c>
      <c r="E146" s="175">
        <v>14380</v>
      </c>
      <c r="F146" s="176">
        <v>2781.4</v>
      </c>
      <c r="G146" s="173" t="s">
        <v>288</v>
      </c>
      <c r="H146" s="149" t="s">
        <v>153</v>
      </c>
      <c r="I146" s="159">
        <v>1800</v>
      </c>
      <c r="J146" s="175">
        <v>35</v>
      </c>
      <c r="K146" s="176">
        <v>1930.5</v>
      </c>
      <c r="L146" s="59"/>
      <c r="M146" s="59"/>
      <c r="N146" s="59"/>
      <c r="O146" s="59"/>
      <c r="P146" s="59"/>
      <c r="Q146" s="59"/>
      <c r="R146" s="59"/>
      <c r="S146" s="59"/>
      <c r="T146" s="59"/>
      <c r="U146" s="59"/>
      <c r="V146" s="59"/>
      <c r="W146" s="59"/>
      <c r="X146" s="59"/>
      <c r="Y146" s="59"/>
    </row>
    <row r="147" spans="1:25" x14ac:dyDescent="0.25">
      <c r="A147" s="173" t="s">
        <v>45</v>
      </c>
      <c r="B147" s="173" t="s">
        <v>6</v>
      </c>
      <c r="C147" s="149" t="s">
        <v>154</v>
      </c>
      <c r="D147" s="159">
        <v>54900</v>
      </c>
      <c r="E147" s="175" t="s">
        <v>141</v>
      </c>
      <c r="F147" s="176" t="s">
        <v>141</v>
      </c>
      <c r="G147" s="173" t="s">
        <v>288</v>
      </c>
      <c r="H147" s="149" t="s">
        <v>154</v>
      </c>
      <c r="I147" s="159">
        <v>300</v>
      </c>
      <c r="J147" s="175" t="s">
        <v>141</v>
      </c>
      <c r="K147" s="176" t="s">
        <v>141</v>
      </c>
      <c r="L147" s="59"/>
      <c r="M147" s="59"/>
      <c r="N147" s="59"/>
      <c r="O147" s="59"/>
      <c r="P147" s="59"/>
      <c r="Q147" s="59"/>
      <c r="R147" s="59"/>
      <c r="S147" s="59"/>
      <c r="T147" s="59"/>
      <c r="U147" s="59"/>
      <c r="V147" s="59"/>
      <c r="W147" s="59"/>
      <c r="X147" s="59"/>
      <c r="Y147" s="59"/>
    </row>
    <row r="148" spans="1:25" x14ac:dyDescent="0.25">
      <c r="A148" s="173" t="s">
        <v>45</v>
      </c>
      <c r="B148" s="173" t="s">
        <v>6</v>
      </c>
      <c r="C148" s="174" t="s">
        <v>155</v>
      </c>
      <c r="D148" s="159">
        <v>7731300</v>
      </c>
      <c r="E148" s="175">
        <v>132145</v>
      </c>
      <c r="F148" s="176">
        <v>1709.2</v>
      </c>
      <c r="G148" s="173" t="s">
        <v>288</v>
      </c>
      <c r="H148" s="174" t="s">
        <v>155</v>
      </c>
      <c r="I148" s="159">
        <v>10900</v>
      </c>
      <c r="J148" s="175">
        <v>117</v>
      </c>
      <c r="K148" s="176">
        <v>1076.2</v>
      </c>
      <c r="L148" s="59"/>
      <c r="M148" s="59"/>
      <c r="N148" s="59"/>
      <c r="O148" s="59"/>
      <c r="P148" s="59"/>
      <c r="Q148" s="59"/>
      <c r="R148" s="59"/>
      <c r="S148" s="59"/>
      <c r="T148" s="59"/>
      <c r="U148" s="59"/>
      <c r="V148" s="59"/>
      <c r="W148" s="59"/>
      <c r="X148" s="59"/>
      <c r="Y148" s="59"/>
    </row>
    <row r="149" spans="1:25" x14ac:dyDescent="0.25">
      <c r="A149" s="173" t="s">
        <v>45</v>
      </c>
      <c r="B149" s="173" t="s">
        <v>6</v>
      </c>
      <c r="C149" s="174" t="s">
        <v>156</v>
      </c>
      <c r="D149" s="159">
        <v>53012500</v>
      </c>
      <c r="E149" s="175">
        <v>1531066</v>
      </c>
      <c r="F149" s="176">
        <v>2888.1</v>
      </c>
      <c r="G149" s="173" t="s">
        <v>288</v>
      </c>
      <c r="H149" s="174" t="s">
        <v>156</v>
      </c>
      <c r="I149" s="159">
        <v>221300</v>
      </c>
      <c r="J149" s="175">
        <v>4782</v>
      </c>
      <c r="K149" s="176">
        <v>2160.4</v>
      </c>
      <c r="L149" s="59"/>
      <c r="M149" s="59"/>
      <c r="N149" s="59"/>
      <c r="O149" s="59"/>
      <c r="P149" s="59"/>
      <c r="Q149" s="59"/>
      <c r="R149" s="59"/>
      <c r="S149" s="59"/>
      <c r="T149" s="59"/>
      <c r="U149" s="59"/>
      <c r="V149" s="59"/>
      <c r="W149" s="59"/>
      <c r="X149" s="59"/>
      <c r="Y149" s="59"/>
    </row>
    <row r="150" spans="1:25" x14ac:dyDescent="0.25">
      <c r="G150" s="19"/>
      <c r="H150" s="19"/>
      <c r="I150" s="19"/>
      <c r="J150" s="19"/>
      <c r="K150" s="19"/>
      <c r="L150" s="59"/>
      <c r="M150" s="59"/>
      <c r="N150" s="59"/>
      <c r="O150" s="59"/>
      <c r="P150" s="59"/>
      <c r="Q150" s="59"/>
      <c r="R150" s="59"/>
      <c r="S150" s="59"/>
      <c r="T150" s="59"/>
      <c r="U150" s="59"/>
      <c r="V150" s="59"/>
      <c r="W150" s="59"/>
      <c r="X150" s="59"/>
      <c r="Y150" s="59"/>
    </row>
    <row r="151" spans="1:25" x14ac:dyDescent="0.25">
      <c r="G151" s="59"/>
      <c r="H151" s="59"/>
      <c r="I151" s="59"/>
      <c r="J151" s="59"/>
      <c r="K151" s="59"/>
      <c r="L151" s="59"/>
      <c r="M151" s="59"/>
      <c r="N151" s="59"/>
      <c r="O151" s="59"/>
      <c r="P151" s="59"/>
      <c r="Q151" s="59"/>
      <c r="R151" s="59"/>
      <c r="S151" s="59"/>
      <c r="T151" s="59"/>
      <c r="U151" s="59"/>
      <c r="V151" s="59"/>
      <c r="W151" s="59"/>
      <c r="X151" s="59"/>
      <c r="Y151" s="59"/>
    </row>
    <row r="152" spans="1:25" x14ac:dyDescent="0.25">
      <c r="G152" s="59"/>
      <c r="H152" s="59"/>
      <c r="I152" s="59"/>
      <c r="J152" s="59"/>
      <c r="K152" s="59"/>
      <c r="L152" s="59"/>
      <c r="M152" s="59"/>
      <c r="N152" s="59"/>
      <c r="O152" s="59"/>
      <c r="P152" s="59"/>
      <c r="Q152" s="59"/>
      <c r="R152" s="59"/>
      <c r="S152" s="59"/>
      <c r="T152" s="59"/>
      <c r="U152" s="59"/>
      <c r="V152" s="59"/>
      <c r="W152" s="59"/>
      <c r="X152" s="59"/>
      <c r="Y152" s="59"/>
    </row>
    <row r="153" spans="1:25" x14ac:dyDescent="0.25">
      <c r="G153" s="59"/>
      <c r="H153" s="59"/>
      <c r="I153" s="59"/>
      <c r="J153" s="59"/>
      <c r="K153" s="59"/>
      <c r="L153" s="59"/>
      <c r="M153" s="59"/>
      <c r="N153" s="59"/>
      <c r="O153" s="59"/>
      <c r="P153" s="59"/>
      <c r="Q153" s="59"/>
      <c r="R153" s="59"/>
      <c r="S153" s="59"/>
      <c r="T153" s="59"/>
      <c r="U153" s="59"/>
      <c r="V153" s="59"/>
      <c r="W153" s="59"/>
      <c r="X153" s="59"/>
      <c r="Y153" s="59"/>
    </row>
    <row r="159" spans="1:25" s="59" customFormat="1" ht="14.25" x14ac:dyDescent="0.2">
      <c r="A159" s="58"/>
      <c r="B159" s="58"/>
      <c r="C159" s="58"/>
      <c r="D159" s="58"/>
      <c r="E159" s="58"/>
      <c r="G159" s="58"/>
    </row>
    <row r="160" spans="1:25" s="59" customFormat="1" ht="14.25" x14ac:dyDescent="0.2">
      <c r="A160" s="58"/>
      <c r="B160" s="58"/>
      <c r="C160" s="58"/>
      <c r="D160" s="58"/>
      <c r="E160" s="58"/>
      <c r="G160" s="58"/>
    </row>
    <row r="161" spans="1:7" s="59" customFormat="1" ht="14.25" x14ac:dyDescent="0.2">
      <c r="A161" s="58"/>
      <c r="B161" s="58"/>
      <c r="C161" s="58"/>
      <c r="D161" s="58"/>
      <c r="E161" s="58"/>
      <c r="G161" s="58"/>
    </row>
    <row r="162" spans="1:7" s="59" customFormat="1" ht="14.25" x14ac:dyDescent="0.2">
      <c r="A162" s="58"/>
      <c r="B162" s="58"/>
      <c r="C162" s="58"/>
      <c r="D162" s="58"/>
      <c r="E162" s="58"/>
      <c r="G162" s="58"/>
    </row>
  </sheetData>
  <mergeCells count="1">
    <mergeCell ref="A6:H6"/>
  </mergeCells>
  <hyperlinks>
    <hyperlink ref="E9" location="List!A44" display="Return to list"/>
  </hyperlink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AFAF"/>
  </sheetPr>
  <dimension ref="A1:S54"/>
  <sheetViews>
    <sheetView showGridLines="0" workbookViewId="0">
      <selection activeCell="F13" sqref="F13"/>
    </sheetView>
  </sheetViews>
  <sheetFormatPr defaultRowHeight="15" x14ac:dyDescent="0.25"/>
  <cols>
    <col min="1" max="1" width="21.42578125" customWidth="1"/>
    <col min="2" max="2" width="18.140625" customWidth="1"/>
    <col min="3" max="3" width="40.7109375" bestFit="1" customWidth="1"/>
    <col min="4" max="4" width="16.5703125" bestFit="1" customWidth="1"/>
    <col min="5" max="5" width="16.7109375" customWidth="1"/>
    <col min="6" max="6" width="14.7109375" customWidth="1"/>
    <col min="7" max="7" width="35.85546875" bestFit="1" customWidth="1"/>
    <col min="8" max="8" width="40.7109375" bestFit="1" customWidth="1"/>
    <col min="9" max="9" width="16.5703125" bestFit="1" customWidth="1"/>
    <col min="10" max="10" width="16.7109375" customWidth="1"/>
    <col min="11" max="11" width="14.7109375" customWidth="1"/>
  </cols>
  <sheetData>
    <row r="1" spans="1:9" x14ac:dyDescent="0.25">
      <c r="A1" s="58"/>
      <c r="B1" s="58"/>
      <c r="C1" s="58"/>
      <c r="D1" s="59"/>
      <c r="E1" s="59"/>
      <c r="F1" s="59"/>
      <c r="G1" s="59"/>
      <c r="H1" s="59"/>
      <c r="I1" s="59"/>
    </row>
    <row r="2" spans="1:9" x14ac:dyDescent="0.25">
      <c r="A2" s="58"/>
      <c r="B2" s="58"/>
      <c r="C2" s="58"/>
      <c r="D2" s="59"/>
      <c r="E2" s="59"/>
      <c r="F2" s="59"/>
      <c r="G2" s="59"/>
      <c r="H2" s="59"/>
      <c r="I2" s="59"/>
    </row>
    <row r="3" spans="1:9" x14ac:dyDescent="0.25">
      <c r="A3" s="58"/>
      <c r="B3" s="58"/>
      <c r="C3" s="58"/>
      <c r="D3" s="59"/>
      <c r="E3" s="59"/>
      <c r="F3" s="59"/>
      <c r="G3" s="59"/>
      <c r="H3" s="59"/>
      <c r="I3" s="59"/>
    </row>
    <row r="4" spans="1:9" x14ac:dyDescent="0.25">
      <c r="A4" s="58"/>
      <c r="B4" s="58"/>
      <c r="C4" s="58"/>
      <c r="D4" s="59"/>
      <c r="E4" s="59"/>
      <c r="F4" s="59"/>
      <c r="G4" s="59"/>
      <c r="H4" s="59"/>
      <c r="I4" s="59"/>
    </row>
    <row r="5" spans="1:9" x14ac:dyDescent="0.25">
      <c r="A5" s="58"/>
      <c r="B5" s="58"/>
      <c r="C5" s="58"/>
      <c r="D5" s="59"/>
      <c r="E5" s="59"/>
      <c r="F5" s="59"/>
      <c r="G5" s="59"/>
      <c r="H5" s="59"/>
      <c r="I5" s="59"/>
    </row>
    <row r="6" spans="1:9" s="383" customFormat="1" ht="27" customHeight="1" x14ac:dyDescent="0.2">
      <c r="A6" s="963" t="s">
        <v>157</v>
      </c>
      <c r="B6" s="963"/>
      <c r="C6" s="963"/>
      <c r="D6" s="963"/>
      <c r="E6" s="963"/>
      <c r="F6" s="963"/>
      <c r="G6" s="963"/>
      <c r="H6" s="963"/>
      <c r="I6" s="963"/>
    </row>
    <row r="7" spans="1:9" s="383" customFormat="1" x14ac:dyDescent="0.2">
      <c r="A7" s="61" t="s">
        <v>2</v>
      </c>
      <c r="B7" s="382" t="s">
        <v>158</v>
      </c>
      <c r="C7" s="382"/>
      <c r="D7" s="382"/>
      <c r="E7" s="382"/>
      <c r="G7" s="382"/>
    </row>
    <row r="8" spans="1:9" s="383" customFormat="1" x14ac:dyDescent="0.2">
      <c r="A8" s="61" t="s">
        <v>4</v>
      </c>
      <c r="B8" s="382" t="s">
        <v>862</v>
      </c>
      <c r="C8" s="382"/>
      <c r="D8" s="382"/>
      <c r="E8" s="382"/>
      <c r="F8" s="965" t="s">
        <v>286</v>
      </c>
      <c r="G8" s="965"/>
    </row>
    <row r="9" spans="1:9" s="383" customFormat="1" x14ac:dyDescent="0.2">
      <c r="A9" s="61" t="s">
        <v>5</v>
      </c>
      <c r="B9" s="382" t="s">
        <v>6</v>
      </c>
      <c r="C9" s="382"/>
      <c r="D9" s="382"/>
      <c r="E9" s="382"/>
      <c r="G9" s="382"/>
    </row>
    <row r="10" spans="1:9" s="383" customFormat="1" x14ac:dyDescent="0.2">
      <c r="A10" s="61" t="s">
        <v>7</v>
      </c>
      <c r="B10" s="382" t="s">
        <v>94</v>
      </c>
      <c r="C10" s="382"/>
      <c r="D10" s="382"/>
      <c r="E10" s="382"/>
      <c r="G10" s="382"/>
    </row>
    <row r="11" spans="1:9" s="383" customFormat="1" x14ac:dyDescent="0.2">
      <c r="A11" s="61"/>
      <c r="B11" s="382" t="s">
        <v>10</v>
      </c>
      <c r="C11" s="382"/>
      <c r="D11" s="382"/>
      <c r="E11" s="382"/>
      <c r="G11" s="382"/>
    </row>
    <row r="12" spans="1:9" s="383" customFormat="1" x14ac:dyDescent="0.2">
      <c r="A12" s="61"/>
      <c r="B12" s="383" t="s">
        <v>120</v>
      </c>
      <c r="D12" s="382"/>
      <c r="E12" s="382"/>
      <c r="G12" s="382"/>
    </row>
    <row r="13" spans="1:9" s="383" customFormat="1" x14ac:dyDescent="0.2">
      <c r="A13" s="61" t="s">
        <v>13</v>
      </c>
      <c r="B13" s="62" t="s">
        <v>863</v>
      </c>
      <c r="C13" s="62"/>
      <c r="D13" s="63"/>
      <c r="E13" s="382"/>
      <c r="G13" s="382"/>
    </row>
    <row r="14" spans="1:9" s="383" customFormat="1" x14ac:dyDescent="0.2">
      <c r="A14" s="61" t="s">
        <v>14</v>
      </c>
      <c r="B14" s="64" t="s">
        <v>159</v>
      </c>
      <c r="C14" s="64"/>
      <c r="D14" s="64"/>
      <c r="E14" s="382"/>
      <c r="G14" s="382"/>
    </row>
    <row r="15" spans="1:9" s="383" customFormat="1" x14ac:dyDescent="0.2">
      <c r="A15" s="61" t="s">
        <v>16</v>
      </c>
      <c r="B15" s="113" t="s">
        <v>349</v>
      </c>
      <c r="C15" s="113"/>
      <c r="D15" s="382"/>
      <c r="E15" s="382"/>
      <c r="G15" s="382"/>
    </row>
    <row r="16" spans="1:9" s="383" customFormat="1" x14ac:dyDescent="0.2">
      <c r="A16" s="61"/>
      <c r="B16" s="288" t="s">
        <v>529</v>
      </c>
      <c r="C16" s="113"/>
      <c r="D16" s="382"/>
      <c r="E16" s="382"/>
      <c r="G16" s="382"/>
    </row>
    <row r="17" spans="1:19" s="383" customFormat="1" x14ac:dyDescent="0.2">
      <c r="A17" s="61"/>
      <c r="B17" s="113" t="s">
        <v>160</v>
      </c>
      <c r="C17" s="113"/>
      <c r="D17" s="382"/>
      <c r="E17" s="382"/>
      <c r="G17" s="382"/>
    </row>
    <row r="19" spans="1:19" s="59" customFormat="1" ht="45" customHeight="1" x14ac:dyDescent="0.2">
      <c r="A19" s="343" t="s">
        <v>99</v>
      </c>
      <c r="B19" s="343" t="s">
        <v>43</v>
      </c>
      <c r="C19" s="343" t="s">
        <v>452</v>
      </c>
      <c r="D19" s="285" t="s">
        <v>124</v>
      </c>
      <c r="E19" s="343" t="s">
        <v>122</v>
      </c>
      <c r="F19" s="343" t="s">
        <v>530</v>
      </c>
      <c r="G19" s="343" t="s">
        <v>43</v>
      </c>
      <c r="H19" s="343" t="s">
        <v>452</v>
      </c>
      <c r="I19" s="285" t="s">
        <v>124</v>
      </c>
      <c r="J19" s="343" t="s">
        <v>122</v>
      </c>
      <c r="K19" s="343" t="s">
        <v>530</v>
      </c>
      <c r="L19" s="197"/>
      <c r="M19" s="199"/>
      <c r="N19" s="102"/>
      <c r="O19" s="102"/>
      <c r="P19" s="102"/>
      <c r="Q19" s="197"/>
      <c r="R19" s="199"/>
      <c r="S19" s="197"/>
    </row>
    <row r="20" spans="1:19" s="433" customFormat="1" ht="12" customHeight="1" x14ac:dyDescent="0.2">
      <c r="A20" s="640" t="s">
        <v>44</v>
      </c>
      <c r="B20" s="522" t="s">
        <v>6</v>
      </c>
      <c r="C20" s="522" t="s">
        <v>125</v>
      </c>
      <c r="D20" s="347">
        <v>309</v>
      </c>
      <c r="E20" s="641">
        <v>4143400</v>
      </c>
      <c r="F20" s="641">
        <v>12809</v>
      </c>
      <c r="G20" s="522" t="s">
        <v>288</v>
      </c>
      <c r="H20" s="522" t="s">
        <v>125</v>
      </c>
      <c r="I20" s="347">
        <v>396</v>
      </c>
      <c r="J20" s="641">
        <v>5800</v>
      </c>
      <c r="K20" s="641">
        <v>25</v>
      </c>
    </row>
    <row r="21" spans="1:19" s="433" customFormat="1" ht="12" customHeight="1" x14ac:dyDescent="0.2">
      <c r="A21" s="640" t="s">
        <v>44</v>
      </c>
      <c r="B21" s="522" t="s">
        <v>6</v>
      </c>
      <c r="C21" s="522" t="s">
        <v>131</v>
      </c>
      <c r="D21" s="347">
        <v>462</v>
      </c>
      <c r="E21" s="641">
        <v>1846600</v>
      </c>
      <c r="F21" s="641">
        <v>8523</v>
      </c>
      <c r="G21" s="522" t="s">
        <v>288</v>
      </c>
      <c r="H21" s="522" t="s">
        <v>131</v>
      </c>
      <c r="I21" s="347">
        <v>758</v>
      </c>
      <c r="J21" s="641">
        <v>1300</v>
      </c>
      <c r="K21" s="641">
        <v>10</v>
      </c>
    </row>
    <row r="22" spans="1:19" s="433" customFormat="1" ht="12" customHeight="1" x14ac:dyDescent="0.2">
      <c r="A22" s="640" t="s">
        <v>44</v>
      </c>
      <c r="B22" s="522" t="s">
        <v>6</v>
      </c>
      <c r="C22" s="522" t="s">
        <v>135</v>
      </c>
      <c r="D22" s="347">
        <v>495</v>
      </c>
      <c r="E22" s="641">
        <v>1192900</v>
      </c>
      <c r="F22" s="641">
        <v>5901</v>
      </c>
      <c r="G22" s="522" t="s">
        <v>288</v>
      </c>
      <c r="H22" s="522" t="s">
        <v>135</v>
      </c>
      <c r="I22" s="347">
        <v>650</v>
      </c>
      <c r="J22" s="641">
        <v>3200</v>
      </c>
      <c r="K22" s="641">
        <v>20</v>
      </c>
    </row>
    <row r="23" spans="1:19" s="433" customFormat="1" ht="12" customHeight="1" x14ac:dyDescent="0.2">
      <c r="A23" s="640" t="s">
        <v>44</v>
      </c>
      <c r="B23" s="522" t="s">
        <v>6</v>
      </c>
      <c r="C23" s="522" t="s">
        <v>145</v>
      </c>
      <c r="D23" s="347">
        <v>658</v>
      </c>
      <c r="E23" s="641">
        <v>548400</v>
      </c>
      <c r="F23" s="641">
        <v>3607</v>
      </c>
      <c r="G23" s="522" t="s">
        <v>288</v>
      </c>
      <c r="H23" s="522" t="s">
        <v>145</v>
      </c>
      <c r="I23" s="347">
        <v>2367</v>
      </c>
      <c r="J23" s="641">
        <v>500</v>
      </c>
      <c r="K23" s="641">
        <v>10</v>
      </c>
    </row>
    <row r="24" spans="1:19" s="433" customFormat="1" ht="12" customHeight="1" x14ac:dyDescent="0.2">
      <c r="A24" s="640" t="s">
        <v>44</v>
      </c>
      <c r="B24" s="522" t="s">
        <v>6</v>
      </c>
      <c r="C24" s="522" t="s">
        <v>150</v>
      </c>
      <c r="D24" s="347">
        <v>636</v>
      </c>
      <c r="E24" s="641">
        <v>45281100</v>
      </c>
      <c r="F24" s="641">
        <v>287803</v>
      </c>
      <c r="G24" s="522" t="s">
        <v>288</v>
      </c>
      <c r="H24" s="522" t="s">
        <v>150</v>
      </c>
      <c r="I24" s="347">
        <v>1037</v>
      </c>
      <c r="J24" s="641">
        <v>210500</v>
      </c>
      <c r="K24" s="641">
        <v>2180</v>
      </c>
    </row>
    <row r="25" spans="1:19" s="433" customFormat="1" ht="12" customHeight="1" x14ac:dyDescent="0.2">
      <c r="A25" s="640" t="s">
        <v>44</v>
      </c>
      <c r="B25" s="522" t="s">
        <v>6</v>
      </c>
      <c r="C25" s="522" t="s">
        <v>155</v>
      </c>
      <c r="D25" s="347">
        <v>399</v>
      </c>
      <c r="E25" s="641">
        <v>7731300</v>
      </c>
      <c r="F25" s="641">
        <v>30840</v>
      </c>
      <c r="G25" s="522" t="s">
        <v>288</v>
      </c>
      <c r="H25" s="522" t="s">
        <v>155</v>
      </c>
      <c r="I25" s="347">
        <v>607</v>
      </c>
      <c r="J25" s="641">
        <v>10900</v>
      </c>
      <c r="K25" s="641">
        <v>65</v>
      </c>
    </row>
    <row r="26" spans="1:19" s="59" customFormat="1" ht="14.25" x14ac:dyDescent="0.2">
      <c r="A26" s="173"/>
      <c r="B26" s="173"/>
      <c r="C26" s="173"/>
      <c r="D26" s="347"/>
      <c r="E26" s="159"/>
      <c r="F26" s="159"/>
      <c r="G26" s="173"/>
      <c r="H26" s="173"/>
      <c r="I26" s="347"/>
      <c r="J26" s="159"/>
      <c r="K26" s="159"/>
      <c r="L26" s="197"/>
      <c r="M26" s="102"/>
      <c r="N26" s="102"/>
      <c r="O26" s="102"/>
      <c r="P26" s="102"/>
      <c r="Q26" s="102"/>
      <c r="R26" s="102"/>
      <c r="S26" s="102"/>
    </row>
    <row r="27" spans="1:19" s="433" customFormat="1" ht="12" customHeight="1" x14ac:dyDescent="0.2">
      <c r="A27" s="640" t="s">
        <v>119</v>
      </c>
      <c r="B27" s="522" t="s">
        <v>6</v>
      </c>
      <c r="C27" s="522" t="s">
        <v>125</v>
      </c>
      <c r="D27" s="347">
        <v>570</v>
      </c>
      <c r="E27" s="641">
        <v>4143400</v>
      </c>
      <c r="F27" s="641">
        <v>23629</v>
      </c>
      <c r="G27" s="522" t="s">
        <v>288</v>
      </c>
      <c r="H27" s="522" t="s">
        <v>125</v>
      </c>
      <c r="I27" s="347">
        <v>654</v>
      </c>
      <c r="J27" s="641">
        <v>5800</v>
      </c>
      <c r="K27" s="641">
        <v>40</v>
      </c>
    </row>
    <row r="28" spans="1:19" s="433" customFormat="1" ht="12" customHeight="1" x14ac:dyDescent="0.2">
      <c r="A28" s="640" t="s">
        <v>119</v>
      </c>
      <c r="B28" s="522" t="s">
        <v>6</v>
      </c>
      <c r="C28" s="522" t="s">
        <v>131</v>
      </c>
      <c r="D28" s="347">
        <v>776</v>
      </c>
      <c r="E28" s="641">
        <v>1846600</v>
      </c>
      <c r="F28" s="641">
        <v>14326</v>
      </c>
      <c r="G28" s="522" t="s">
        <v>288</v>
      </c>
      <c r="H28" s="522" t="s">
        <v>131</v>
      </c>
      <c r="I28" s="347">
        <v>758</v>
      </c>
      <c r="J28" s="641">
        <v>1300</v>
      </c>
      <c r="K28" s="641">
        <v>10</v>
      </c>
    </row>
    <row r="29" spans="1:19" s="433" customFormat="1" ht="12" customHeight="1" x14ac:dyDescent="0.2">
      <c r="A29" s="640" t="s">
        <v>119</v>
      </c>
      <c r="B29" s="522" t="s">
        <v>6</v>
      </c>
      <c r="C29" s="522" t="s">
        <v>135</v>
      </c>
      <c r="D29" s="347">
        <v>947</v>
      </c>
      <c r="E29" s="641">
        <v>1192900</v>
      </c>
      <c r="F29" s="641">
        <v>11297</v>
      </c>
      <c r="G29" s="522" t="s">
        <v>288</v>
      </c>
      <c r="H29" s="522" t="s">
        <v>135</v>
      </c>
      <c r="I29" s="347">
        <v>743</v>
      </c>
      <c r="J29" s="641">
        <v>3200</v>
      </c>
      <c r="K29" s="641">
        <v>25</v>
      </c>
    </row>
    <row r="30" spans="1:19" s="433" customFormat="1" ht="12" customHeight="1" x14ac:dyDescent="0.2">
      <c r="A30" s="640" t="s">
        <v>119</v>
      </c>
      <c r="B30" s="522" t="s">
        <v>6</v>
      </c>
      <c r="C30" s="522" t="s">
        <v>145</v>
      </c>
      <c r="D30" s="347">
        <v>1161</v>
      </c>
      <c r="E30" s="641">
        <v>548400</v>
      </c>
      <c r="F30" s="641">
        <v>6366</v>
      </c>
      <c r="G30" s="522" t="s">
        <v>288</v>
      </c>
      <c r="H30" s="522" t="s">
        <v>145</v>
      </c>
      <c r="I30" s="347">
        <v>3945</v>
      </c>
      <c r="J30" s="641">
        <v>500</v>
      </c>
      <c r="K30" s="641">
        <v>20</v>
      </c>
    </row>
    <row r="31" spans="1:19" s="433" customFormat="1" ht="12" customHeight="1" x14ac:dyDescent="0.2">
      <c r="A31" s="640" t="s">
        <v>119</v>
      </c>
      <c r="B31" s="522" t="s">
        <v>6</v>
      </c>
      <c r="C31" s="522" t="s">
        <v>150</v>
      </c>
      <c r="D31" s="347">
        <v>1069</v>
      </c>
      <c r="E31" s="641">
        <v>45281100</v>
      </c>
      <c r="F31" s="641">
        <v>484082</v>
      </c>
      <c r="G31" s="522" t="s">
        <v>288</v>
      </c>
      <c r="H31" s="522" t="s">
        <v>150</v>
      </c>
      <c r="I31" s="347">
        <v>1243</v>
      </c>
      <c r="J31" s="641">
        <v>210500</v>
      </c>
      <c r="K31" s="641">
        <v>2615</v>
      </c>
    </row>
    <row r="32" spans="1:19" s="433" customFormat="1" ht="12" customHeight="1" x14ac:dyDescent="0.2">
      <c r="A32" s="640" t="s">
        <v>119</v>
      </c>
      <c r="B32" s="522" t="s">
        <v>6</v>
      </c>
      <c r="C32" s="522" t="s">
        <v>155</v>
      </c>
      <c r="D32" s="347">
        <v>719</v>
      </c>
      <c r="E32" s="641">
        <v>7731300</v>
      </c>
      <c r="F32" s="641">
        <v>55618</v>
      </c>
      <c r="G32" s="522" t="s">
        <v>288</v>
      </c>
      <c r="H32" s="522" t="s">
        <v>155</v>
      </c>
      <c r="I32" s="347">
        <v>846</v>
      </c>
      <c r="J32" s="641">
        <v>10900</v>
      </c>
      <c r="K32" s="641">
        <v>90</v>
      </c>
    </row>
    <row r="33" spans="1:19" s="59" customFormat="1" ht="14.25" x14ac:dyDescent="0.2">
      <c r="A33" s="173"/>
      <c r="B33" s="173"/>
      <c r="C33" s="173"/>
      <c r="D33" s="347"/>
      <c r="E33" s="159"/>
      <c r="F33" s="159"/>
      <c r="G33" s="173"/>
      <c r="H33" s="173"/>
      <c r="I33" s="347"/>
      <c r="J33" s="159"/>
      <c r="K33" s="159"/>
      <c r="L33" s="197"/>
      <c r="M33" s="102"/>
      <c r="N33" s="102"/>
      <c r="O33" s="102"/>
      <c r="P33" s="102"/>
      <c r="Q33" s="102"/>
      <c r="R33" s="102"/>
      <c r="S33" s="102"/>
    </row>
    <row r="34" spans="1:19" s="433" customFormat="1" ht="12" customHeight="1" x14ac:dyDescent="0.2">
      <c r="A34" s="642" t="s">
        <v>453</v>
      </c>
      <c r="B34" s="522" t="s">
        <v>6</v>
      </c>
      <c r="C34" s="522" t="s">
        <v>125</v>
      </c>
      <c r="D34" s="347">
        <v>792</v>
      </c>
      <c r="E34" s="641">
        <v>4143400</v>
      </c>
      <c r="F34" s="641">
        <v>32830</v>
      </c>
      <c r="G34" s="522" t="s">
        <v>288</v>
      </c>
      <c r="H34" s="522" t="s">
        <v>125</v>
      </c>
      <c r="I34" s="347">
        <v>602</v>
      </c>
      <c r="J34" s="641">
        <v>5800</v>
      </c>
      <c r="K34" s="641">
        <v>35</v>
      </c>
    </row>
    <row r="35" spans="1:19" s="433" customFormat="1" ht="12" customHeight="1" x14ac:dyDescent="0.2">
      <c r="A35" s="642" t="s">
        <v>453</v>
      </c>
      <c r="B35" s="522" t="s">
        <v>6</v>
      </c>
      <c r="C35" s="522" t="s">
        <v>131</v>
      </c>
      <c r="D35" s="347">
        <v>1007</v>
      </c>
      <c r="E35" s="641">
        <v>1846600</v>
      </c>
      <c r="F35" s="641">
        <v>18599</v>
      </c>
      <c r="G35" s="522" t="s">
        <v>288</v>
      </c>
      <c r="H35" s="522" t="s">
        <v>131</v>
      </c>
      <c r="I35" s="347">
        <v>682</v>
      </c>
      <c r="J35" s="641">
        <v>1300</v>
      </c>
      <c r="K35" s="641">
        <v>10</v>
      </c>
    </row>
    <row r="36" spans="1:19" s="433" customFormat="1" ht="12" customHeight="1" x14ac:dyDescent="0.2">
      <c r="A36" s="640" t="s">
        <v>453</v>
      </c>
      <c r="B36" s="522" t="s">
        <v>6</v>
      </c>
      <c r="C36" s="522" t="s">
        <v>135</v>
      </c>
      <c r="D36" s="347">
        <v>1209</v>
      </c>
      <c r="E36" s="641">
        <v>1192900</v>
      </c>
      <c r="F36" s="641">
        <v>14427</v>
      </c>
      <c r="G36" s="522" t="s">
        <v>288</v>
      </c>
      <c r="H36" s="522" t="s">
        <v>135</v>
      </c>
      <c r="I36" s="347">
        <v>1207</v>
      </c>
      <c r="J36" s="641">
        <v>3200</v>
      </c>
      <c r="K36" s="641">
        <v>40</v>
      </c>
    </row>
    <row r="37" spans="1:19" s="433" customFormat="1" ht="12" customHeight="1" x14ac:dyDescent="0.2">
      <c r="A37" s="640" t="s">
        <v>453</v>
      </c>
      <c r="B37" s="522" t="s">
        <v>6</v>
      </c>
      <c r="C37" s="522" t="s">
        <v>145</v>
      </c>
      <c r="D37" s="347">
        <v>1474</v>
      </c>
      <c r="E37" s="641">
        <v>548400</v>
      </c>
      <c r="F37" s="641">
        <v>8084</v>
      </c>
      <c r="G37" s="522" t="s">
        <v>288</v>
      </c>
      <c r="H37" s="522" t="s">
        <v>145</v>
      </c>
      <c r="I37" s="347">
        <v>3353</v>
      </c>
      <c r="J37" s="641">
        <v>500</v>
      </c>
      <c r="K37" s="641">
        <v>15</v>
      </c>
    </row>
    <row r="38" spans="1:19" s="433" customFormat="1" ht="12" customHeight="1" x14ac:dyDescent="0.2">
      <c r="A38" s="640" t="s">
        <v>453</v>
      </c>
      <c r="B38" s="522" t="s">
        <v>6</v>
      </c>
      <c r="C38" s="522" t="s">
        <v>150</v>
      </c>
      <c r="D38" s="347">
        <v>1306</v>
      </c>
      <c r="E38" s="641">
        <v>45281100</v>
      </c>
      <c r="F38" s="641">
        <v>591414</v>
      </c>
      <c r="G38" s="522" t="s">
        <v>288</v>
      </c>
      <c r="H38" s="522" t="s">
        <v>150</v>
      </c>
      <c r="I38" s="347">
        <v>1343</v>
      </c>
      <c r="J38" s="641">
        <v>210500</v>
      </c>
      <c r="K38" s="641">
        <v>2825</v>
      </c>
    </row>
    <row r="39" spans="1:19" s="433" customFormat="1" ht="12" customHeight="1" x14ac:dyDescent="0.2">
      <c r="A39" s="640" t="s">
        <v>453</v>
      </c>
      <c r="B39" s="522" t="s">
        <v>6</v>
      </c>
      <c r="C39" s="522" t="s">
        <v>155</v>
      </c>
      <c r="D39" s="347">
        <v>956</v>
      </c>
      <c r="E39" s="641">
        <v>7731300</v>
      </c>
      <c r="F39" s="641">
        <v>73940</v>
      </c>
      <c r="G39" s="522" t="s">
        <v>288</v>
      </c>
      <c r="H39" s="522" t="s">
        <v>155</v>
      </c>
      <c r="I39" s="347">
        <v>920</v>
      </c>
      <c r="J39" s="641">
        <v>10900</v>
      </c>
      <c r="K39" s="641">
        <v>100</v>
      </c>
    </row>
    <row r="40" spans="1:19" s="59" customFormat="1" ht="14.25" x14ac:dyDescent="0.2">
      <c r="A40" s="442"/>
      <c r="B40" s="442"/>
      <c r="C40" s="442"/>
      <c r="D40" s="442"/>
      <c r="E40" s="442"/>
      <c r="F40" s="442"/>
      <c r="G40" s="442"/>
      <c r="H40" s="442"/>
      <c r="I40" s="442"/>
      <c r="J40" s="442"/>
      <c r="K40" s="442"/>
    </row>
    <row r="41" spans="1:19" s="433" customFormat="1" ht="12" customHeight="1" x14ac:dyDescent="0.2">
      <c r="A41" s="640" t="s">
        <v>736</v>
      </c>
      <c r="B41" s="522" t="s">
        <v>6</v>
      </c>
      <c r="C41" s="522" t="s">
        <v>125</v>
      </c>
      <c r="D41" s="347">
        <v>1090</v>
      </c>
      <c r="E41" s="641">
        <v>4143400</v>
      </c>
      <c r="F41" s="641">
        <v>45161</v>
      </c>
      <c r="G41" s="522" t="s">
        <v>288</v>
      </c>
      <c r="H41" s="522" t="s">
        <v>125</v>
      </c>
      <c r="I41" s="347">
        <v>671</v>
      </c>
      <c r="J41" s="641">
        <v>5800</v>
      </c>
      <c r="K41" s="641">
        <v>40</v>
      </c>
    </row>
    <row r="42" spans="1:19" s="433" customFormat="1" ht="12" customHeight="1" x14ac:dyDescent="0.2">
      <c r="A42" s="640" t="s">
        <v>736</v>
      </c>
      <c r="B42" s="522" t="s">
        <v>6</v>
      </c>
      <c r="C42" s="522" t="s">
        <v>131</v>
      </c>
      <c r="D42" s="347">
        <v>1384</v>
      </c>
      <c r="E42" s="641">
        <v>1846600</v>
      </c>
      <c r="F42" s="641">
        <v>25563</v>
      </c>
      <c r="G42" s="522" t="s">
        <v>288</v>
      </c>
      <c r="H42" s="522" t="s">
        <v>131</v>
      </c>
      <c r="I42" s="347">
        <v>1288</v>
      </c>
      <c r="J42" s="641">
        <v>1300</v>
      </c>
      <c r="K42" s="641">
        <v>15</v>
      </c>
    </row>
    <row r="43" spans="1:19" s="433" customFormat="1" ht="12" customHeight="1" x14ac:dyDescent="0.2">
      <c r="A43" s="640" t="s">
        <v>736</v>
      </c>
      <c r="B43" s="522" t="s">
        <v>6</v>
      </c>
      <c r="C43" s="522" t="s">
        <v>135</v>
      </c>
      <c r="D43" s="347">
        <v>1634</v>
      </c>
      <c r="E43" s="641">
        <v>1192900</v>
      </c>
      <c r="F43" s="641">
        <v>19487</v>
      </c>
      <c r="G43" s="522" t="s">
        <v>288</v>
      </c>
      <c r="H43" s="522" t="s">
        <v>135</v>
      </c>
      <c r="I43" s="347">
        <v>1455</v>
      </c>
      <c r="J43" s="641">
        <v>3200</v>
      </c>
      <c r="K43" s="641">
        <v>45</v>
      </c>
    </row>
    <row r="44" spans="1:19" s="433" customFormat="1" ht="12" customHeight="1" x14ac:dyDescent="0.2">
      <c r="A44" s="640" t="s">
        <v>736</v>
      </c>
      <c r="B44" s="522" t="s">
        <v>6</v>
      </c>
      <c r="C44" s="522" t="s">
        <v>145</v>
      </c>
      <c r="D44" s="347">
        <v>2052</v>
      </c>
      <c r="E44" s="641">
        <v>548400</v>
      </c>
      <c r="F44" s="641">
        <v>11251</v>
      </c>
      <c r="G44" s="522" t="s">
        <v>288</v>
      </c>
      <c r="H44" s="522" t="s">
        <v>145</v>
      </c>
      <c r="I44" s="347">
        <v>3353</v>
      </c>
      <c r="J44" s="641">
        <v>500</v>
      </c>
      <c r="K44" s="641">
        <v>15</v>
      </c>
    </row>
    <row r="45" spans="1:19" s="433" customFormat="1" ht="12" customHeight="1" x14ac:dyDescent="0.2">
      <c r="A45" s="640" t="s">
        <v>736</v>
      </c>
      <c r="B45" s="522" t="s">
        <v>6</v>
      </c>
      <c r="C45" s="522" t="s">
        <v>150</v>
      </c>
      <c r="D45" s="347">
        <v>1650</v>
      </c>
      <c r="E45" s="641">
        <v>45281100</v>
      </c>
      <c r="F45" s="641">
        <v>746919</v>
      </c>
      <c r="G45" s="522" t="s">
        <v>288</v>
      </c>
      <c r="H45" s="522" t="s">
        <v>150</v>
      </c>
      <c r="I45" s="347">
        <v>1308</v>
      </c>
      <c r="J45" s="641">
        <v>210500</v>
      </c>
      <c r="K45" s="641">
        <v>2750</v>
      </c>
    </row>
    <row r="46" spans="1:19" s="433" customFormat="1" ht="12" customHeight="1" x14ac:dyDescent="0.2">
      <c r="A46" s="640" t="s">
        <v>736</v>
      </c>
      <c r="B46" s="522" t="s">
        <v>6</v>
      </c>
      <c r="C46" s="522" t="s">
        <v>155</v>
      </c>
      <c r="D46" s="347">
        <v>1312</v>
      </c>
      <c r="E46" s="641">
        <v>7731300</v>
      </c>
      <c r="F46" s="641">
        <v>101462</v>
      </c>
      <c r="G46" s="522" t="s">
        <v>288</v>
      </c>
      <c r="H46" s="522" t="s">
        <v>155</v>
      </c>
      <c r="I46" s="347">
        <v>1104</v>
      </c>
      <c r="J46" s="641">
        <v>10900</v>
      </c>
      <c r="K46" s="641">
        <v>120</v>
      </c>
    </row>
    <row r="50" s="433" customFormat="1" ht="12" customHeight="1" x14ac:dyDescent="0.2"/>
    <row r="51" s="433" customFormat="1" ht="12" customHeight="1" x14ac:dyDescent="0.2"/>
    <row r="52" s="433" customFormat="1" ht="12" customHeight="1" x14ac:dyDescent="0.2"/>
    <row r="53" s="433" customFormat="1" ht="12" customHeight="1" x14ac:dyDescent="0.2"/>
    <row r="54" s="433" customFormat="1" ht="12" customHeight="1" x14ac:dyDescent="0.2"/>
  </sheetData>
  <sortState ref="A36:F71">
    <sortCondition ref="A36:A71"/>
  </sortState>
  <mergeCells count="2">
    <mergeCell ref="A6:I6"/>
    <mergeCell ref="F8:G8"/>
  </mergeCells>
  <hyperlinks>
    <hyperlink ref="F8" location="List!A30" display="Return to list"/>
    <hyperlink ref="F8:G8" location="List!A45" display="Return to list"/>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AFAF"/>
  </sheetPr>
  <dimension ref="A1:S102"/>
  <sheetViews>
    <sheetView showGridLines="0" workbookViewId="0">
      <selection activeCell="F10" sqref="F10"/>
    </sheetView>
  </sheetViews>
  <sheetFormatPr defaultRowHeight="15" x14ac:dyDescent="0.25"/>
  <cols>
    <col min="1" max="1" width="32.7109375" customWidth="1"/>
    <col min="2" max="2" width="40.5703125" customWidth="1"/>
    <col min="3" max="3" width="14.28515625" customWidth="1"/>
    <col min="4" max="4" width="10.7109375" customWidth="1"/>
    <col min="5" max="5" width="10.7109375" style="19" customWidth="1"/>
    <col min="6" max="6" width="10.28515625" customWidth="1"/>
    <col min="7" max="7" width="10.28515625" style="19" customWidth="1"/>
    <col min="8" max="10" width="17.140625" customWidth="1"/>
    <col min="11" max="11" width="11.28515625" customWidth="1"/>
    <col min="12" max="12" width="17.140625" customWidth="1"/>
    <col min="17" max="17" width="14.140625" customWidth="1"/>
    <col min="18" max="18" width="12.28515625" customWidth="1"/>
    <col min="19" max="19" width="15.85546875" customWidth="1"/>
  </cols>
  <sheetData>
    <row r="1" spans="1:19" s="19" customFormat="1" x14ac:dyDescent="0.25">
      <c r="A1" s="58"/>
      <c r="B1" s="58"/>
      <c r="C1" s="58"/>
      <c r="D1" s="58"/>
      <c r="E1" s="58"/>
      <c r="F1" s="58"/>
      <c r="G1" s="58"/>
      <c r="H1" s="58"/>
      <c r="I1" s="58"/>
      <c r="J1" s="59"/>
      <c r="K1" s="59"/>
      <c r="L1" s="59"/>
    </row>
    <row r="2" spans="1:19" s="19" customFormat="1" x14ac:dyDescent="0.25">
      <c r="A2" s="58"/>
      <c r="B2" s="58"/>
      <c r="C2" s="58"/>
      <c r="D2" s="58"/>
      <c r="E2" s="58"/>
      <c r="F2" s="58"/>
      <c r="G2" s="58"/>
      <c r="H2" s="58"/>
      <c r="I2" s="58"/>
      <c r="J2" s="59"/>
      <c r="K2" s="59"/>
      <c r="L2" s="59"/>
    </row>
    <row r="3" spans="1:19" s="19" customFormat="1" x14ac:dyDescent="0.25">
      <c r="A3" s="58"/>
      <c r="B3" s="58"/>
      <c r="C3" s="58"/>
      <c r="D3" s="58"/>
      <c r="E3" s="58"/>
      <c r="F3" s="58"/>
      <c r="G3" s="58"/>
      <c r="H3" s="58"/>
      <c r="I3" s="58"/>
      <c r="J3" s="59"/>
      <c r="K3" s="59"/>
      <c r="L3" s="59"/>
    </row>
    <row r="4" spans="1:19" s="19" customFormat="1" x14ac:dyDescent="0.25">
      <c r="A4" s="58"/>
      <c r="B4" s="58"/>
      <c r="C4" s="58"/>
      <c r="D4" s="58"/>
      <c r="E4" s="58"/>
      <c r="F4" s="58"/>
      <c r="G4" s="58"/>
      <c r="H4" s="58"/>
      <c r="I4" s="58"/>
      <c r="J4" s="59"/>
      <c r="K4" s="59"/>
      <c r="L4" s="59"/>
    </row>
    <row r="5" spans="1:19" s="19" customFormat="1" x14ac:dyDescent="0.25">
      <c r="A5" s="58"/>
      <c r="B5" s="58"/>
      <c r="C5" s="58"/>
      <c r="D5" s="58"/>
      <c r="E5" s="58"/>
      <c r="F5" s="58"/>
      <c r="G5" s="58"/>
      <c r="H5" s="58"/>
      <c r="I5" s="58"/>
      <c r="J5" s="59"/>
      <c r="K5" s="59"/>
      <c r="L5" s="59"/>
    </row>
    <row r="6" spans="1:19" s="381" customFormat="1" ht="53.25" customHeight="1" x14ac:dyDescent="0.25">
      <c r="A6" s="1030" t="s">
        <v>586</v>
      </c>
      <c r="B6" s="1030"/>
      <c r="C6" s="1030"/>
      <c r="D6" s="1030"/>
      <c r="E6" s="1030"/>
      <c r="F6" s="1030"/>
      <c r="G6" s="1030"/>
      <c r="H6" s="1030"/>
      <c r="I6" s="1030"/>
      <c r="J6" s="1030"/>
      <c r="K6" s="1030"/>
    </row>
    <row r="7" spans="1:19" s="381" customFormat="1" ht="27.75" customHeight="1" x14ac:dyDescent="0.25">
      <c r="A7" s="260" t="s">
        <v>2</v>
      </c>
      <c r="B7" s="1031" t="s">
        <v>590</v>
      </c>
      <c r="C7" s="1031"/>
      <c r="D7" s="1031"/>
      <c r="E7" s="1031"/>
      <c r="F7" s="1031"/>
      <c r="G7" s="1031"/>
      <c r="H7" s="1031"/>
      <c r="I7" s="1031"/>
      <c r="J7" s="1031"/>
      <c r="K7" s="1031"/>
    </row>
    <row r="8" spans="1:19" s="381" customFormat="1" ht="15.75" customHeight="1" x14ac:dyDescent="0.25">
      <c r="A8" s="61" t="s">
        <v>4</v>
      </c>
      <c r="B8" s="261" t="s">
        <v>587</v>
      </c>
      <c r="C8" s="261"/>
      <c r="D8" s="71"/>
      <c r="E8" s="382"/>
      <c r="F8" s="382"/>
      <c r="G8" s="382"/>
      <c r="H8" s="382"/>
      <c r="I8" s="383"/>
      <c r="J8" s="383"/>
    </row>
    <row r="9" spans="1:19" s="381" customFormat="1" x14ac:dyDescent="0.25">
      <c r="A9" s="61" t="s">
        <v>5</v>
      </c>
      <c r="B9" s="262" t="s">
        <v>6</v>
      </c>
      <c r="C9" s="262"/>
      <c r="D9" s="382"/>
      <c r="E9" s="382"/>
      <c r="F9" s="382"/>
      <c r="G9" s="382"/>
      <c r="H9" s="382"/>
      <c r="I9" s="383"/>
      <c r="J9" s="383"/>
    </row>
    <row r="10" spans="1:19" s="381" customFormat="1" x14ac:dyDescent="0.25">
      <c r="A10" s="61" t="s">
        <v>7</v>
      </c>
      <c r="B10" s="262" t="s">
        <v>10</v>
      </c>
      <c r="C10" s="262"/>
      <c r="D10" s="382"/>
      <c r="E10" s="382"/>
      <c r="F10" s="136" t="s">
        <v>286</v>
      </c>
      <c r="G10" s="382"/>
      <c r="H10" s="382"/>
      <c r="I10" s="383"/>
      <c r="J10" s="383"/>
    </row>
    <row r="11" spans="1:19" s="381" customFormat="1" x14ac:dyDescent="0.25">
      <c r="A11" s="61" t="s">
        <v>13</v>
      </c>
      <c r="B11" s="232" t="s">
        <v>546</v>
      </c>
      <c r="C11" s="232"/>
      <c r="D11" s="62"/>
      <c r="E11" s="63"/>
      <c r="F11" s="382"/>
      <c r="G11" s="382"/>
      <c r="H11" s="382"/>
      <c r="I11" s="383"/>
      <c r="J11" s="383"/>
    </row>
    <row r="12" spans="1:19" s="381" customFormat="1" x14ac:dyDescent="0.25">
      <c r="A12" s="61" t="s">
        <v>14</v>
      </c>
      <c r="B12" s="263" t="s">
        <v>472</v>
      </c>
      <c r="C12" s="263"/>
      <c r="D12" s="64"/>
      <c r="E12" s="64"/>
      <c r="F12" s="382"/>
      <c r="G12" s="382"/>
      <c r="H12" s="382"/>
      <c r="I12" s="383"/>
      <c r="J12" s="383"/>
    </row>
    <row r="13" spans="1:19" s="381" customFormat="1" x14ac:dyDescent="0.25">
      <c r="A13" s="61" t="s">
        <v>16</v>
      </c>
      <c r="B13" s="185" t="s">
        <v>473</v>
      </c>
      <c r="C13" s="185"/>
      <c r="D13" s="185"/>
      <c r="E13" s="382"/>
      <c r="F13" s="382"/>
      <c r="G13" s="382"/>
      <c r="H13" s="382"/>
      <c r="I13" s="383"/>
      <c r="J13" s="383"/>
    </row>
    <row r="14" spans="1:19" s="381" customFormat="1" x14ac:dyDescent="0.25">
      <c r="A14" s="61"/>
      <c r="B14" s="185" t="s">
        <v>588</v>
      </c>
      <c r="C14" s="185"/>
      <c r="D14" s="185"/>
      <c r="E14" s="382"/>
      <c r="F14" s="382"/>
      <c r="G14" s="382"/>
      <c r="H14" s="382"/>
      <c r="I14" s="383"/>
      <c r="J14" s="383"/>
    </row>
    <row r="15" spans="1:19" s="381" customFormat="1" x14ac:dyDescent="0.25">
      <c r="A15" s="101" t="s">
        <v>589</v>
      </c>
      <c r="B15" s="66"/>
      <c r="C15" s="66"/>
      <c r="D15" s="66"/>
      <c r="E15" s="66"/>
      <c r="F15" s="382"/>
      <c r="G15" s="382"/>
      <c r="H15" s="382"/>
      <c r="I15" s="192"/>
      <c r="J15" s="192"/>
    </row>
    <row r="16" spans="1:19" s="19" customFormat="1" ht="60" x14ac:dyDescent="0.25">
      <c r="A16" s="345" t="s">
        <v>99</v>
      </c>
      <c r="B16" s="345" t="s">
        <v>43</v>
      </c>
      <c r="C16" s="264" t="s">
        <v>84</v>
      </c>
      <c r="D16" s="1013" t="s">
        <v>444</v>
      </c>
      <c r="E16" s="1013"/>
      <c r="F16" s="1013" t="s">
        <v>445</v>
      </c>
      <c r="G16" s="1013"/>
      <c r="H16" s="345" t="s">
        <v>52</v>
      </c>
      <c r="I16" s="345" t="s">
        <v>53</v>
      </c>
      <c r="J16" s="345" t="s">
        <v>474</v>
      </c>
      <c r="K16" s="345" t="s">
        <v>99</v>
      </c>
      <c r="L16" s="264" t="s">
        <v>84</v>
      </c>
      <c r="M16" s="1013" t="s">
        <v>444</v>
      </c>
      <c r="N16" s="1013"/>
      <c r="O16" s="1013" t="s">
        <v>445</v>
      </c>
      <c r="P16" s="1013"/>
      <c r="Q16" s="345" t="s">
        <v>52</v>
      </c>
      <c r="R16" s="345" t="s">
        <v>53</v>
      </c>
      <c r="S16" s="345" t="s">
        <v>474</v>
      </c>
    </row>
    <row r="17" spans="1:19" s="19" customFormat="1" x14ac:dyDescent="0.25">
      <c r="A17" s="265" t="s">
        <v>119</v>
      </c>
      <c r="B17" s="265" t="s">
        <v>6</v>
      </c>
      <c r="C17" s="266">
        <v>42.3</v>
      </c>
      <c r="D17" s="267">
        <v>42.199999999999996</v>
      </c>
      <c r="E17" s="267">
        <f t="shared" ref="E17:E28" si="0">C17-D17</f>
        <v>0.10000000000000142</v>
      </c>
      <c r="F17" s="267">
        <v>42.5</v>
      </c>
      <c r="G17" s="267">
        <f t="shared" ref="G17:G28" si="1">F17-C17</f>
        <v>0.20000000000000284</v>
      </c>
      <c r="H17" s="348">
        <v>311211</v>
      </c>
      <c r="I17" s="348">
        <v>131773</v>
      </c>
      <c r="J17" s="268">
        <v>1</v>
      </c>
      <c r="K17" s="265" t="s">
        <v>453</v>
      </c>
      <c r="L17" s="266">
        <v>42.8</v>
      </c>
      <c r="M17" s="267">
        <v>42.6</v>
      </c>
      <c r="N17" s="267">
        <f t="shared" ref="N17:N28" si="2">L17-M17</f>
        <v>0.19999999999999574</v>
      </c>
      <c r="O17" s="267">
        <v>42.9</v>
      </c>
      <c r="P17" s="267">
        <f t="shared" ref="P17:P28" si="3">O17-L17</f>
        <v>0.10000000000000142</v>
      </c>
      <c r="Q17" s="348">
        <v>420793</v>
      </c>
      <c r="R17" s="348">
        <v>179942</v>
      </c>
      <c r="S17" s="268">
        <v>0.8</v>
      </c>
    </row>
    <row r="18" spans="1:19" s="19" customFormat="1" x14ac:dyDescent="0.25">
      <c r="A18" s="265" t="s">
        <v>119</v>
      </c>
      <c r="B18" s="265" t="s">
        <v>288</v>
      </c>
      <c r="C18" s="266">
        <v>51.7</v>
      </c>
      <c r="D18" s="267">
        <v>49.4</v>
      </c>
      <c r="E18" s="267">
        <f t="shared" si="0"/>
        <v>2.3000000000000043</v>
      </c>
      <c r="F18" s="267">
        <v>54</v>
      </c>
      <c r="G18" s="267">
        <f t="shared" si="1"/>
        <v>2.2999999999999972</v>
      </c>
      <c r="H18" s="348">
        <v>1815</v>
      </c>
      <c r="I18" s="348">
        <v>935</v>
      </c>
      <c r="J18" s="268">
        <v>0</v>
      </c>
      <c r="K18" s="265" t="s">
        <v>453</v>
      </c>
      <c r="L18" s="266">
        <v>53.800000000000004</v>
      </c>
      <c r="M18" s="267">
        <v>51.6</v>
      </c>
      <c r="N18" s="267">
        <f t="shared" si="2"/>
        <v>2.2000000000000028</v>
      </c>
      <c r="O18" s="267">
        <v>56.000000000000007</v>
      </c>
      <c r="P18" s="267">
        <f t="shared" si="3"/>
        <v>2.2000000000000028</v>
      </c>
      <c r="Q18" s="348">
        <v>1890</v>
      </c>
      <c r="R18" s="348">
        <v>1015</v>
      </c>
      <c r="S18" s="268">
        <v>0</v>
      </c>
    </row>
    <row r="19" spans="1:19" s="19" customFormat="1" x14ac:dyDescent="0.25">
      <c r="A19" s="265" t="s">
        <v>119</v>
      </c>
      <c r="B19" s="265" t="s">
        <v>33</v>
      </c>
      <c r="C19" s="266">
        <v>23.1</v>
      </c>
      <c r="D19" s="267">
        <v>21.2</v>
      </c>
      <c r="E19" s="267">
        <f t="shared" si="0"/>
        <v>1.9000000000000021</v>
      </c>
      <c r="F19" s="267">
        <v>25.1</v>
      </c>
      <c r="G19" s="267">
        <f t="shared" si="1"/>
        <v>2</v>
      </c>
      <c r="H19" s="348">
        <v>1850</v>
      </c>
      <c r="I19" s="348">
        <v>425</v>
      </c>
      <c r="J19" s="268">
        <v>23.3</v>
      </c>
      <c r="K19" s="265" t="s">
        <v>453</v>
      </c>
      <c r="L19" s="266">
        <v>34.699999999999996</v>
      </c>
      <c r="M19" s="267">
        <v>32.6</v>
      </c>
      <c r="N19" s="267">
        <f t="shared" si="2"/>
        <v>2.0999999999999943</v>
      </c>
      <c r="O19" s="267">
        <v>37</v>
      </c>
      <c r="P19" s="267">
        <f t="shared" si="3"/>
        <v>2.3000000000000043</v>
      </c>
      <c r="Q19" s="348">
        <v>1810</v>
      </c>
      <c r="R19" s="348">
        <v>630</v>
      </c>
      <c r="S19" s="268">
        <v>5.7</v>
      </c>
    </row>
    <row r="20" spans="1:19" s="19" customFormat="1" x14ac:dyDescent="0.25">
      <c r="A20" s="265" t="s">
        <v>119</v>
      </c>
      <c r="B20" s="265" t="s">
        <v>290</v>
      </c>
      <c r="C20" s="266">
        <v>46.9</v>
      </c>
      <c r="D20" s="267">
        <v>44.4</v>
      </c>
      <c r="E20" s="267">
        <f t="shared" si="0"/>
        <v>2.5</v>
      </c>
      <c r="F20" s="267">
        <v>49.4</v>
      </c>
      <c r="G20" s="267">
        <f t="shared" si="1"/>
        <v>2.5</v>
      </c>
      <c r="H20" s="348">
        <v>1500</v>
      </c>
      <c r="I20" s="348">
        <v>705</v>
      </c>
      <c r="J20" s="268">
        <v>0.2</v>
      </c>
      <c r="K20" s="265" t="s">
        <v>453</v>
      </c>
      <c r="L20" s="266">
        <v>47.3</v>
      </c>
      <c r="M20" s="267">
        <v>45.2</v>
      </c>
      <c r="N20" s="267">
        <f t="shared" si="2"/>
        <v>2.0999999999999943</v>
      </c>
      <c r="O20" s="267">
        <v>49.4</v>
      </c>
      <c r="P20" s="267">
        <f t="shared" si="3"/>
        <v>2.1000000000000014</v>
      </c>
      <c r="Q20" s="348">
        <v>2230</v>
      </c>
      <c r="R20" s="348">
        <v>1055</v>
      </c>
      <c r="S20" s="268">
        <v>0.2</v>
      </c>
    </row>
    <row r="21" spans="1:19" s="19" customFormat="1" x14ac:dyDescent="0.25">
      <c r="A21" s="265" t="s">
        <v>119</v>
      </c>
      <c r="B21" s="265" t="s">
        <v>296</v>
      </c>
      <c r="C21" s="266">
        <v>41.6</v>
      </c>
      <c r="D21" s="267">
        <v>38.1</v>
      </c>
      <c r="E21" s="267">
        <f t="shared" si="0"/>
        <v>3.5</v>
      </c>
      <c r="F21" s="267">
        <v>45.2</v>
      </c>
      <c r="G21" s="267">
        <f t="shared" si="1"/>
        <v>3.6000000000000014</v>
      </c>
      <c r="H21" s="348">
        <v>740</v>
      </c>
      <c r="I21" s="348">
        <v>305</v>
      </c>
      <c r="J21" s="268">
        <v>0</v>
      </c>
      <c r="K21" s="265" t="s">
        <v>453</v>
      </c>
      <c r="L21" s="266">
        <v>46.7</v>
      </c>
      <c r="M21" s="267">
        <v>43.9</v>
      </c>
      <c r="N21" s="267">
        <f t="shared" si="2"/>
        <v>2.8000000000000043</v>
      </c>
      <c r="O21" s="267">
        <v>49.5</v>
      </c>
      <c r="P21" s="267">
        <f t="shared" si="3"/>
        <v>2.7999999999999972</v>
      </c>
      <c r="Q21" s="348">
        <v>1210</v>
      </c>
      <c r="R21" s="348">
        <v>565</v>
      </c>
      <c r="S21" s="268">
        <v>0</v>
      </c>
    </row>
    <row r="22" spans="1:19" s="19" customFormat="1" x14ac:dyDescent="0.25">
      <c r="A22" s="265" t="s">
        <v>119</v>
      </c>
      <c r="B22" s="265" t="s">
        <v>298</v>
      </c>
      <c r="C22" s="266">
        <v>44</v>
      </c>
      <c r="D22" s="267">
        <v>40.9</v>
      </c>
      <c r="E22" s="267">
        <f t="shared" si="0"/>
        <v>3.1000000000000014</v>
      </c>
      <c r="F22" s="267">
        <v>47.199999999999996</v>
      </c>
      <c r="G22" s="267">
        <f t="shared" si="1"/>
        <v>3.1999999999999957</v>
      </c>
      <c r="H22" s="348">
        <v>935</v>
      </c>
      <c r="I22" s="348">
        <v>410</v>
      </c>
      <c r="J22" s="268">
        <v>0</v>
      </c>
      <c r="K22" s="265" t="s">
        <v>453</v>
      </c>
      <c r="L22" s="266">
        <v>45.2</v>
      </c>
      <c r="M22" s="267">
        <v>42.9</v>
      </c>
      <c r="N22" s="267">
        <f t="shared" si="2"/>
        <v>2.3000000000000043</v>
      </c>
      <c r="O22" s="267">
        <v>47.599999999999994</v>
      </c>
      <c r="P22" s="267">
        <f t="shared" si="3"/>
        <v>2.3999999999999915</v>
      </c>
      <c r="Q22" s="348">
        <v>1690</v>
      </c>
      <c r="R22" s="348">
        <v>765</v>
      </c>
      <c r="S22" s="268">
        <v>0.1</v>
      </c>
    </row>
    <row r="23" spans="1:19" s="19" customFormat="1" x14ac:dyDescent="0.25">
      <c r="A23" s="265" t="s">
        <v>119</v>
      </c>
      <c r="B23" s="265" t="s">
        <v>294</v>
      </c>
      <c r="C23" s="266">
        <v>50.6</v>
      </c>
      <c r="D23" s="267">
        <v>48.699999999999996</v>
      </c>
      <c r="E23" s="267">
        <f t="shared" si="0"/>
        <v>1.9000000000000057</v>
      </c>
      <c r="F23" s="267">
        <v>52.5</v>
      </c>
      <c r="G23" s="267">
        <f t="shared" si="1"/>
        <v>1.8999999999999986</v>
      </c>
      <c r="H23" s="348">
        <v>2575</v>
      </c>
      <c r="I23" s="348">
        <v>1305</v>
      </c>
      <c r="J23" s="268">
        <v>0</v>
      </c>
      <c r="K23" s="265" t="s">
        <v>453</v>
      </c>
      <c r="L23" s="266">
        <v>50.6</v>
      </c>
      <c r="M23" s="267">
        <v>48.199999999999996</v>
      </c>
      <c r="N23" s="267">
        <f t="shared" si="2"/>
        <v>2.4000000000000057</v>
      </c>
      <c r="O23" s="267">
        <v>52.900000000000006</v>
      </c>
      <c r="P23" s="267">
        <f t="shared" si="3"/>
        <v>2.3000000000000043</v>
      </c>
      <c r="Q23" s="348">
        <v>1760</v>
      </c>
      <c r="R23" s="348">
        <v>890</v>
      </c>
      <c r="S23" s="268">
        <v>1.0999999999999999</v>
      </c>
    </row>
    <row r="24" spans="1:19" s="19" customFormat="1" x14ac:dyDescent="0.25">
      <c r="A24" s="265" t="s">
        <v>119</v>
      </c>
      <c r="B24" s="265" t="s">
        <v>300</v>
      </c>
      <c r="C24" s="266">
        <v>58.599999999999994</v>
      </c>
      <c r="D24" s="267">
        <v>40.699999999999996</v>
      </c>
      <c r="E24" s="267">
        <f t="shared" si="0"/>
        <v>17.899999999999999</v>
      </c>
      <c r="F24" s="267">
        <v>74.5</v>
      </c>
      <c r="G24" s="267">
        <f t="shared" si="1"/>
        <v>15.900000000000006</v>
      </c>
      <c r="H24" s="348">
        <v>30</v>
      </c>
      <c r="I24" s="348">
        <v>15</v>
      </c>
      <c r="J24" s="268">
        <v>3.4000000000000004</v>
      </c>
      <c r="K24" s="265" t="s">
        <v>453</v>
      </c>
      <c r="L24" s="266">
        <v>49.4</v>
      </c>
      <c r="M24" s="267">
        <v>45.800000000000004</v>
      </c>
      <c r="N24" s="267">
        <f t="shared" si="2"/>
        <v>3.5999999999999943</v>
      </c>
      <c r="O24" s="267">
        <v>53</v>
      </c>
      <c r="P24" s="267">
        <f t="shared" si="3"/>
        <v>3.6000000000000014</v>
      </c>
      <c r="Q24" s="348">
        <v>755</v>
      </c>
      <c r="R24" s="348">
        <v>375</v>
      </c>
      <c r="S24" s="268">
        <v>0.8</v>
      </c>
    </row>
    <row r="25" spans="1:19" s="19" customFormat="1" x14ac:dyDescent="0.25">
      <c r="A25" s="265" t="s">
        <v>119</v>
      </c>
      <c r="B25" s="265" t="s">
        <v>302</v>
      </c>
      <c r="C25" s="266">
        <v>50</v>
      </c>
      <c r="D25" s="267">
        <v>41</v>
      </c>
      <c r="E25" s="267">
        <f t="shared" si="0"/>
        <v>9</v>
      </c>
      <c r="F25" s="267">
        <v>59</v>
      </c>
      <c r="G25" s="267">
        <f t="shared" si="1"/>
        <v>9</v>
      </c>
      <c r="H25" s="348">
        <v>115</v>
      </c>
      <c r="I25" s="348">
        <v>55</v>
      </c>
      <c r="J25" s="268">
        <v>0</v>
      </c>
      <c r="K25" s="265" t="s">
        <v>453</v>
      </c>
      <c r="L25" s="266">
        <v>44.3</v>
      </c>
      <c r="M25" s="267">
        <v>41.6</v>
      </c>
      <c r="N25" s="267">
        <f t="shared" si="2"/>
        <v>2.6999999999999957</v>
      </c>
      <c r="O25" s="267">
        <v>46.9</v>
      </c>
      <c r="P25" s="267">
        <f t="shared" si="3"/>
        <v>2.6000000000000014</v>
      </c>
      <c r="Q25" s="348">
        <v>1340</v>
      </c>
      <c r="R25" s="348">
        <v>595</v>
      </c>
      <c r="S25" s="268">
        <v>0</v>
      </c>
    </row>
    <row r="26" spans="1:19" s="19" customFormat="1" x14ac:dyDescent="0.25">
      <c r="A26" s="265" t="s">
        <v>119</v>
      </c>
      <c r="B26" s="265" t="s">
        <v>292</v>
      </c>
      <c r="C26" s="266">
        <v>47.199999999999996</v>
      </c>
      <c r="D26" s="267">
        <v>43.6</v>
      </c>
      <c r="E26" s="267">
        <f t="shared" si="0"/>
        <v>3.5999999999999943</v>
      </c>
      <c r="F26" s="267">
        <v>50.9</v>
      </c>
      <c r="G26" s="267">
        <f t="shared" si="1"/>
        <v>3.7000000000000028</v>
      </c>
      <c r="H26" s="348">
        <v>705</v>
      </c>
      <c r="I26" s="348">
        <v>335</v>
      </c>
      <c r="J26" s="268">
        <v>0</v>
      </c>
      <c r="K26" s="265" t="s">
        <v>453</v>
      </c>
      <c r="L26" s="266">
        <v>53</v>
      </c>
      <c r="M26" s="267">
        <v>50</v>
      </c>
      <c r="N26" s="267">
        <f t="shared" si="2"/>
        <v>3</v>
      </c>
      <c r="O26" s="267">
        <v>55.900000000000006</v>
      </c>
      <c r="P26" s="267">
        <f t="shared" si="3"/>
        <v>2.9000000000000057</v>
      </c>
      <c r="Q26" s="348">
        <v>1110</v>
      </c>
      <c r="R26" s="348">
        <v>590</v>
      </c>
      <c r="S26" s="268">
        <v>0.1</v>
      </c>
    </row>
    <row r="27" spans="1:19" s="19" customFormat="1" x14ac:dyDescent="0.25">
      <c r="A27" s="265" t="s">
        <v>119</v>
      </c>
      <c r="B27" s="265" t="s">
        <v>304</v>
      </c>
      <c r="C27" s="266">
        <v>23.200000000000003</v>
      </c>
      <c r="D27" s="267">
        <v>18.099999999999998</v>
      </c>
      <c r="E27" s="267">
        <f t="shared" si="0"/>
        <v>5.100000000000005</v>
      </c>
      <c r="F27" s="267">
        <v>29.2</v>
      </c>
      <c r="G27" s="267">
        <f t="shared" si="1"/>
        <v>5.9999999999999964</v>
      </c>
      <c r="H27" s="348">
        <v>220</v>
      </c>
      <c r="I27" s="348">
        <v>50</v>
      </c>
      <c r="J27" s="268">
        <v>0</v>
      </c>
      <c r="K27" s="265" t="s">
        <v>453</v>
      </c>
      <c r="L27" s="266">
        <v>33.300000000000004</v>
      </c>
      <c r="M27" s="267">
        <v>31.5</v>
      </c>
      <c r="N27" s="267">
        <f t="shared" si="2"/>
        <v>1.8000000000000043</v>
      </c>
      <c r="O27" s="267">
        <v>35.099999999999994</v>
      </c>
      <c r="P27" s="267">
        <f t="shared" si="3"/>
        <v>1.7999999999999901</v>
      </c>
      <c r="Q27" s="348">
        <v>2595</v>
      </c>
      <c r="R27" s="348">
        <v>865</v>
      </c>
      <c r="S27" s="268">
        <v>0.1</v>
      </c>
    </row>
    <row r="28" spans="1:19" s="19" customFormat="1" ht="16.5" customHeight="1" x14ac:dyDescent="0.25">
      <c r="A28" s="265" t="s">
        <v>119</v>
      </c>
      <c r="B28" s="265" t="s">
        <v>306</v>
      </c>
      <c r="C28" s="266">
        <v>41.699999999999996</v>
      </c>
      <c r="D28" s="267">
        <v>38.6</v>
      </c>
      <c r="E28" s="267">
        <f t="shared" si="0"/>
        <v>3.0999999999999943</v>
      </c>
      <c r="F28" s="267">
        <v>44.800000000000004</v>
      </c>
      <c r="G28" s="267">
        <f t="shared" si="1"/>
        <v>3.1000000000000085</v>
      </c>
      <c r="H28" s="348">
        <v>975</v>
      </c>
      <c r="I28" s="348">
        <v>405</v>
      </c>
      <c r="J28" s="268">
        <v>0.1</v>
      </c>
      <c r="K28" s="265" t="s">
        <v>453</v>
      </c>
      <c r="L28" s="266">
        <v>44.5</v>
      </c>
      <c r="M28" s="267">
        <v>42.3</v>
      </c>
      <c r="N28" s="267">
        <f t="shared" si="2"/>
        <v>2.2000000000000028</v>
      </c>
      <c r="O28" s="267">
        <v>46.800000000000004</v>
      </c>
      <c r="P28" s="267">
        <f t="shared" si="3"/>
        <v>2.3000000000000043</v>
      </c>
      <c r="Q28" s="348">
        <v>1890</v>
      </c>
      <c r="R28" s="348">
        <v>840</v>
      </c>
      <c r="S28" s="268">
        <v>0.1</v>
      </c>
    </row>
    <row r="29" spans="1:19" s="19" customFormat="1" x14ac:dyDescent="0.25">
      <c r="A29" s="58"/>
      <c r="B29" s="58"/>
      <c r="C29" s="58"/>
      <c r="D29" s="58"/>
      <c r="E29" s="58"/>
      <c r="F29" s="58"/>
      <c r="G29" s="58"/>
      <c r="H29" s="58"/>
      <c r="I29" s="58"/>
      <c r="J29" s="59"/>
      <c r="K29" s="59"/>
      <c r="L29" s="59"/>
    </row>
    <row r="30" spans="1:19" s="19" customFormat="1" x14ac:dyDescent="0.25">
      <c r="A30" s="58"/>
      <c r="B30" s="58"/>
      <c r="C30" s="58"/>
      <c r="D30" s="58"/>
      <c r="E30" s="58"/>
      <c r="F30" s="58"/>
      <c r="G30" s="58"/>
      <c r="H30" s="58"/>
      <c r="I30" s="59"/>
      <c r="J30" s="59"/>
      <c r="K30" s="59"/>
    </row>
    <row r="64" spans="1:10" s="381" customFormat="1" ht="45" x14ac:dyDescent="0.25">
      <c r="A64" s="375" t="s">
        <v>99</v>
      </c>
      <c r="B64" s="375" t="s">
        <v>43</v>
      </c>
      <c r="C64" s="264" t="s">
        <v>84</v>
      </c>
      <c r="D64" s="1013" t="s">
        <v>444</v>
      </c>
      <c r="E64" s="1013"/>
      <c r="F64" s="1013" t="s">
        <v>445</v>
      </c>
      <c r="G64" s="1013"/>
      <c r="H64" s="375" t="s">
        <v>52</v>
      </c>
      <c r="I64" s="375" t="s">
        <v>53</v>
      </c>
      <c r="J64" s="375" t="s">
        <v>474</v>
      </c>
    </row>
    <row r="65" spans="1:10" s="381" customFormat="1" x14ac:dyDescent="0.25">
      <c r="A65" s="363" t="s">
        <v>538</v>
      </c>
      <c r="B65" s="363" t="s">
        <v>27</v>
      </c>
      <c r="C65" s="407">
        <v>43.2</v>
      </c>
      <c r="D65" s="408">
        <v>43</v>
      </c>
      <c r="E65" s="408">
        <f t="shared" ref="E65:E89" si="4">C65-D65</f>
        <v>0.20000000000000284</v>
      </c>
      <c r="F65" s="408">
        <v>43.3</v>
      </c>
      <c r="G65" s="408">
        <f t="shared" ref="G65:G89" si="5">F65-C65</f>
        <v>9.9999999999994316E-2</v>
      </c>
      <c r="H65" s="409">
        <v>444269</v>
      </c>
      <c r="I65" s="409">
        <v>191880</v>
      </c>
      <c r="J65" s="367">
        <v>1.3</v>
      </c>
    </row>
    <row r="66" spans="1:10" s="381" customFormat="1" x14ac:dyDescent="0.25">
      <c r="A66" s="363" t="s">
        <v>538</v>
      </c>
      <c r="B66" s="363" t="s">
        <v>288</v>
      </c>
      <c r="C66" s="407">
        <v>53.900000000000006</v>
      </c>
      <c r="D66" s="408">
        <v>51.6</v>
      </c>
      <c r="E66" s="408">
        <f>C66-D66</f>
        <v>2.3000000000000043</v>
      </c>
      <c r="F66" s="408">
        <v>56.2</v>
      </c>
      <c r="G66" s="408">
        <f>F66-C66</f>
        <v>2.2999999999999972</v>
      </c>
      <c r="H66" s="409">
        <v>1845</v>
      </c>
      <c r="I66" s="409">
        <v>995</v>
      </c>
      <c r="J66" s="367">
        <v>0</v>
      </c>
    </row>
    <row r="67" spans="1:10" s="381" customFormat="1" x14ac:dyDescent="0.25">
      <c r="A67" s="363" t="s">
        <v>538</v>
      </c>
      <c r="B67" s="363" t="s">
        <v>33</v>
      </c>
      <c r="C67" s="407">
        <v>36.6</v>
      </c>
      <c r="D67" s="408">
        <v>34.5</v>
      </c>
      <c r="E67" s="408">
        <f t="shared" si="4"/>
        <v>2.1000000000000014</v>
      </c>
      <c r="F67" s="408">
        <v>38.800000000000004</v>
      </c>
      <c r="G67" s="408">
        <f t="shared" si="5"/>
        <v>2.2000000000000028</v>
      </c>
      <c r="H67" s="409">
        <v>1955</v>
      </c>
      <c r="I67" s="409">
        <v>715</v>
      </c>
      <c r="J67" s="367">
        <v>4.7</v>
      </c>
    </row>
    <row r="68" spans="1:10" s="381" customFormat="1" x14ac:dyDescent="0.25">
      <c r="A68" s="363" t="s">
        <v>538</v>
      </c>
      <c r="B68" s="363" t="s">
        <v>290</v>
      </c>
      <c r="C68" s="407">
        <v>49.5</v>
      </c>
      <c r="D68" s="408">
        <v>47.4</v>
      </c>
      <c r="E68" s="408">
        <f t="shared" si="4"/>
        <v>2.1000000000000014</v>
      </c>
      <c r="F68" s="408">
        <v>51.5</v>
      </c>
      <c r="G68" s="408">
        <f t="shared" si="5"/>
        <v>2</v>
      </c>
      <c r="H68" s="409">
        <v>2230</v>
      </c>
      <c r="I68" s="409">
        <v>1105</v>
      </c>
      <c r="J68" s="367">
        <v>0.4</v>
      </c>
    </row>
    <row r="69" spans="1:10" s="381" customFormat="1" x14ac:dyDescent="0.25">
      <c r="A69" s="363" t="s">
        <v>538</v>
      </c>
      <c r="B69" s="363" t="s">
        <v>296</v>
      </c>
      <c r="C69" s="407">
        <v>48.8</v>
      </c>
      <c r="D69" s="408">
        <v>46.1</v>
      </c>
      <c r="E69" s="408">
        <f t="shared" si="4"/>
        <v>2.6999999999999957</v>
      </c>
      <c r="F69" s="408">
        <v>51.5</v>
      </c>
      <c r="G69" s="408">
        <f t="shared" si="5"/>
        <v>2.7000000000000028</v>
      </c>
      <c r="H69" s="409">
        <v>1300</v>
      </c>
      <c r="I69" s="409">
        <v>635</v>
      </c>
      <c r="J69" s="367">
        <v>0</v>
      </c>
    </row>
    <row r="70" spans="1:10" s="381" customFormat="1" x14ac:dyDescent="0.25">
      <c r="A70" s="363" t="s">
        <v>538</v>
      </c>
      <c r="B70" s="363" t="s">
        <v>298</v>
      </c>
      <c r="C70" s="407">
        <v>46.9</v>
      </c>
      <c r="D70" s="408">
        <v>44.4</v>
      </c>
      <c r="E70" s="408">
        <f t="shared" si="4"/>
        <v>2.5</v>
      </c>
      <c r="F70" s="408">
        <v>49.3</v>
      </c>
      <c r="G70" s="408">
        <f t="shared" si="5"/>
        <v>2.3999999999999986</v>
      </c>
      <c r="H70" s="409">
        <v>1560</v>
      </c>
      <c r="I70" s="409">
        <v>730</v>
      </c>
      <c r="J70" s="367">
        <v>0</v>
      </c>
    </row>
    <row r="71" spans="1:10" s="381" customFormat="1" x14ac:dyDescent="0.25">
      <c r="A71" s="363" t="s">
        <v>538</v>
      </c>
      <c r="B71" s="363" t="s">
        <v>294</v>
      </c>
      <c r="C71" s="407">
        <v>50.1</v>
      </c>
      <c r="D71" s="408">
        <v>47.9</v>
      </c>
      <c r="E71" s="408">
        <f t="shared" si="4"/>
        <v>2.2000000000000028</v>
      </c>
      <c r="F71" s="408">
        <v>52.400000000000006</v>
      </c>
      <c r="G71" s="408">
        <f t="shared" si="5"/>
        <v>2.3000000000000043</v>
      </c>
      <c r="H71" s="409">
        <v>1885</v>
      </c>
      <c r="I71" s="409">
        <v>945</v>
      </c>
      <c r="J71" s="367">
        <v>0.1</v>
      </c>
    </row>
    <row r="72" spans="1:10" s="381" customFormat="1" x14ac:dyDescent="0.25">
      <c r="A72" s="363" t="s">
        <v>538</v>
      </c>
      <c r="B72" s="363" t="s">
        <v>300</v>
      </c>
      <c r="C72" s="407">
        <v>48</v>
      </c>
      <c r="D72" s="408">
        <v>44.6</v>
      </c>
      <c r="E72" s="408">
        <f t="shared" si="4"/>
        <v>3.3999999999999986</v>
      </c>
      <c r="F72" s="408">
        <v>51.4</v>
      </c>
      <c r="G72" s="408">
        <f t="shared" si="5"/>
        <v>3.3999999999999986</v>
      </c>
      <c r="H72" s="409">
        <v>815</v>
      </c>
      <c r="I72" s="409">
        <v>390</v>
      </c>
      <c r="J72" s="367">
        <v>0.89999999999999991</v>
      </c>
    </row>
    <row r="73" spans="1:10" s="381" customFormat="1" x14ac:dyDescent="0.25">
      <c r="A73" s="363" t="s">
        <v>538</v>
      </c>
      <c r="B73" s="363" t="s">
        <v>302</v>
      </c>
      <c r="C73" s="407">
        <v>44.1</v>
      </c>
      <c r="D73" s="408">
        <v>41.699999999999996</v>
      </c>
      <c r="E73" s="408">
        <f t="shared" si="4"/>
        <v>2.4000000000000057</v>
      </c>
      <c r="F73" s="408">
        <v>46.6</v>
      </c>
      <c r="G73" s="408">
        <f t="shared" si="5"/>
        <v>2.5</v>
      </c>
      <c r="H73" s="409">
        <v>1545</v>
      </c>
      <c r="I73" s="409">
        <v>680</v>
      </c>
      <c r="J73" s="367">
        <v>0.1</v>
      </c>
    </row>
    <row r="74" spans="1:10" s="381" customFormat="1" x14ac:dyDescent="0.25">
      <c r="A74" s="363" t="s">
        <v>538</v>
      </c>
      <c r="B74" s="363" t="s">
        <v>292</v>
      </c>
      <c r="C74" s="407">
        <v>52.7</v>
      </c>
      <c r="D74" s="408">
        <v>49.7</v>
      </c>
      <c r="E74" s="408">
        <f t="shared" si="4"/>
        <v>3</v>
      </c>
      <c r="F74" s="408">
        <v>55.600000000000009</v>
      </c>
      <c r="G74" s="408">
        <f t="shared" si="5"/>
        <v>2.9000000000000057</v>
      </c>
      <c r="H74" s="409">
        <v>1100</v>
      </c>
      <c r="I74" s="409">
        <v>580</v>
      </c>
      <c r="J74" s="367">
        <v>0.1</v>
      </c>
    </row>
    <row r="75" spans="1:10" s="381" customFormat="1" x14ac:dyDescent="0.25">
      <c r="A75" s="363" t="s">
        <v>538</v>
      </c>
      <c r="B75" s="363" t="s">
        <v>304</v>
      </c>
      <c r="C75" s="407">
        <v>36</v>
      </c>
      <c r="D75" s="408">
        <v>34.1</v>
      </c>
      <c r="E75" s="408">
        <f t="shared" si="4"/>
        <v>1.8999999999999986</v>
      </c>
      <c r="F75" s="408">
        <v>38</v>
      </c>
      <c r="G75" s="408">
        <f t="shared" si="5"/>
        <v>2</v>
      </c>
      <c r="H75" s="409">
        <v>2430</v>
      </c>
      <c r="I75" s="409">
        <v>875</v>
      </c>
      <c r="J75" s="367">
        <v>0.2</v>
      </c>
    </row>
    <row r="76" spans="1:10" s="381" customFormat="1" x14ac:dyDescent="0.25">
      <c r="A76" s="363" t="s">
        <v>538</v>
      </c>
      <c r="B76" s="363" t="s">
        <v>306</v>
      </c>
      <c r="C76" s="407">
        <v>44.800000000000004</v>
      </c>
      <c r="D76" s="408">
        <v>42.6</v>
      </c>
      <c r="E76" s="408">
        <f t="shared" si="4"/>
        <v>2.2000000000000028</v>
      </c>
      <c r="F76" s="408">
        <v>47.099999999999994</v>
      </c>
      <c r="G76" s="408">
        <f t="shared" si="5"/>
        <v>2.2999999999999901</v>
      </c>
      <c r="H76" s="409">
        <v>1890</v>
      </c>
      <c r="I76" s="409">
        <v>850</v>
      </c>
      <c r="J76" s="367">
        <v>0.2</v>
      </c>
    </row>
    <row r="77" spans="1:10" s="381" customFormat="1" x14ac:dyDescent="0.25">
      <c r="A77" s="363"/>
      <c r="B77" s="363"/>
      <c r="C77" s="407"/>
      <c r="D77" s="408"/>
      <c r="E77" s="408"/>
      <c r="F77" s="408"/>
      <c r="G77" s="408"/>
      <c r="H77" s="409"/>
      <c r="I77" s="409"/>
      <c r="J77" s="367"/>
    </row>
    <row r="78" spans="1:10" s="381" customFormat="1" x14ac:dyDescent="0.25">
      <c r="A78" s="363" t="s">
        <v>585</v>
      </c>
      <c r="B78" s="363" t="s">
        <v>27</v>
      </c>
      <c r="C78" s="407">
        <v>43.4</v>
      </c>
      <c r="D78" s="408">
        <v>43.3</v>
      </c>
      <c r="E78" s="408">
        <f t="shared" si="4"/>
        <v>0.10000000000000142</v>
      </c>
      <c r="F78" s="408">
        <v>43.6</v>
      </c>
      <c r="G78" s="408">
        <f t="shared" si="5"/>
        <v>0.20000000000000284</v>
      </c>
      <c r="H78" s="409">
        <v>466546</v>
      </c>
      <c r="I78" s="409">
        <v>202567</v>
      </c>
      <c r="J78" s="367">
        <v>1.3</v>
      </c>
    </row>
    <row r="79" spans="1:10" s="381" customFormat="1" x14ac:dyDescent="0.25">
      <c r="A79" s="363" t="s">
        <v>585</v>
      </c>
      <c r="B79" s="363" t="s">
        <v>288</v>
      </c>
      <c r="C79" s="407">
        <v>54.1</v>
      </c>
      <c r="D79" s="408">
        <v>51.800000000000004</v>
      </c>
      <c r="E79" s="408">
        <f>C79-D79</f>
        <v>2.2999999999999972</v>
      </c>
      <c r="F79" s="408">
        <v>56.399999999999991</v>
      </c>
      <c r="G79" s="408">
        <f>F79-C79</f>
        <v>2.2999999999999901</v>
      </c>
      <c r="H79" s="409">
        <v>1825</v>
      </c>
      <c r="I79" s="409">
        <v>985</v>
      </c>
      <c r="J79" s="367">
        <v>0</v>
      </c>
    </row>
    <row r="80" spans="1:10" s="381" customFormat="1" x14ac:dyDescent="0.25">
      <c r="A80" s="363" t="s">
        <v>585</v>
      </c>
      <c r="B80" s="363" t="s">
        <v>33</v>
      </c>
      <c r="C80" s="407">
        <v>39</v>
      </c>
      <c r="D80" s="408">
        <v>37.1</v>
      </c>
      <c r="E80" s="408">
        <f t="shared" si="4"/>
        <v>1.8999999999999986</v>
      </c>
      <c r="F80" s="408">
        <v>41</v>
      </c>
      <c r="G80" s="408">
        <f t="shared" si="5"/>
        <v>2</v>
      </c>
      <c r="H80" s="409">
        <v>2330</v>
      </c>
      <c r="I80" s="409">
        <v>910</v>
      </c>
      <c r="J80" s="367">
        <v>1.4000000000000001</v>
      </c>
    </row>
    <row r="81" spans="1:10" s="381" customFormat="1" x14ac:dyDescent="0.25">
      <c r="A81" s="363" t="s">
        <v>585</v>
      </c>
      <c r="B81" s="363" t="s">
        <v>290</v>
      </c>
      <c r="C81" s="407">
        <v>48.699999999999996</v>
      </c>
      <c r="D81" s="408">
        <v>46.7</v>
      </c>
      <c r="E81" s="408">
        <f t="shared" si="4"/>
        <v>1.9999999999999929</v>
      </c>
      <c r="F81" s="408">
        <v>50.8</v>
      </c>
      <c r="G81" s="408">
        <f t="shared" si="5"/>
        <v>2.1000000000000014</v>
      </c>
      <c r="H81" s="409">
        <v>2325</v>
      </c>
      <c r="I81" s="409">
        <v>1135</v>
      </c>
      <c r="J81" s="367">
        <v>0.3</v>
      </c>
    </row>
    <row r="82" spans="1:10" s="381" customFormat="1" x14ac:dyDescent="0.25">
      <c r="A82" s="363" t="s">
        <v>585</v>
      </c>
      <c r="B82" s="363" t="s">
        <v>296</v>
      </c>
      <c r="C82" s="407">
        <v>49.1</v>
      </c>
      <c r="D82" s="408">
        <v>46.6</v>
      </c>
      <c r="E82" s="408">
        <f t="shared" si="4"/>
        <v>2.5</v>
      </c>
      <c r="F82" s="408">
        <v>51.7</v>
      </c>
      <c r="G82" s="408">
        <f t="shared" si="5"/>
        <v>2.6000000000000014</v>
      </c>
      <c r="H82" s="409">
        <v>1505</v>
      </c>
      <c r="I82" s="409">
        <v>740</v>
      </c>
      <c r="J82" s="367">
        <v>0</v>
      </c>
    </row>
    <row r="83" spans="1:10" s="381" customFormat="1" x14ac:dyDescent="0.25">
      <c r="A83" s="363" t="s">
        <v>585</v>
      </c>
      <c r="B83" s="363" t="s">
        <v>298</v>
      </c>
      <c r="C83" s="407">
        <v>46.5</v>
      </c>
      <c r="D83" s="408">
        <v>43.9</v>
      </c>
      <c r="E83" s="408">
        <f t="shared" si="4"/>
        <v>2.6000000000000014</v>
      </c>
      <c r="F83" s="408">
        <v>49.1</v>
      </c>
      <c r="G83" s="408">
        <f t="shared" si="5"/>
        <v>2.6000000000000014</v>
      </c>
      <c r="H83" s="409">
        <v>1400</v>
      </c>
      <c r="I83" s="409">
        <v>650</v>
      </c>
      <c r="J83" s="367">
        <v>0</v>
      </c>
    </row>
    <row r="84" spans="1:10" s="381" customFormat="1" x14ac:dyDescent="0.25">
      <c r="A84" s="363" t="s">
        <v>585</v>
      </c>
      <c r="B84" s="363" t="s">
        <v>294</v>
      </c>
      <c r="C84" s="407">
        <v>47.5</v>
      </c>
      <c r="D84" s="408">
        <v>45.4</v>
      </c>
      <c r="E84" s="408">
        <f t="shared" si="4"/>
        <v>2.1000000000000014</v>
      </c>
      <c r="F84" s="408">
        <v>49.6</v>
      </c>
      <c r="G84" s="408">
        <f t="shared" si="5"/>
        <v>2.1000000000000014</v>
      </c>
      <c r="H84" s="409">
        <v>2155</v>
      </c>
      <c r="I84" s="409">
        <v>1025</v>
      </c>
      <c r="J84" s="367">
        <v>0.1</v>
      </c>
    </row>
    <row r="85" spans="1:10" s="381" customFormat="1" x14ac:dyDescent="0.25">
      <c r="A85" s="363" t="s">
        <v>585</v>
      </c>
      <c r="B85" s="363" t="s">
        <v>300</v>
      </c>
      <c r="C85" s="407">
        <v>47.599999999999994</v>
      </c>
      <c r="D85" s="408">
        <v>44.3</v>
      </c>
      <c r="E85" s="408">
        <f t="shared" si="4"/>
        <v>3.2999999999999972</v>
      </c>
      <c r="F85" s="408">
        <v>51</v>
      </c>
      <c r="G85" s="408">
        <f t="shared" si="5"/>
        <v>3.4000000000000057</v>
      </c>
      <c r="H85" s="409">
        <v>855</v>
      </c>
      <c r="I85" s="409">
        <v>405</v>
      </c>
      <c r="J85" s="367">
        <v>0.1</v>
      </c>
    </row>
    <row r="86" spans="1:10" s="381" customFormat="1" x14ac:dyDescent="0.25">
      <c r="A86" s="363" t="s">
        <v>585</v>
      </c>
      <c r="B86" s="363" t="s">
        <v>302</v>
      </c>
      <c r="C86" s="407">
        <v>43.9</v>
      </c>
      <c r="D86" s="408">
        <v>41.6</v>
      </c>
      <c r="E86" s="408">
        <f t="shared" si="4"/>
        <v>2.2999999999999972</v>
      </c>
      <c r="F86" s="408">
        <v>46.300000000000004</v>
      </c>
      <c r="G86" s="408">
        <f t="shared" si="5"/>
        <v>2.4000000000000057</v>
      </c>
      <c r="H86" s="409">
        <v>1755</v>
      </c>
      <c r="I86" s="409">
        <v>770</v>
      </c>
      <c r="J86" s="367">
        <v>0.2</v>
      </c>
    </row>
    <row r="87" spans="1:10" s="381" customFormat="1" x14ac:dyDescent="0.25">
      <c r="A87" s="363" t="s">
        <v>585</v>
      </c>
      <c r="B87" s="363" t="s">
        <v>292</v>
      </c>
      <c r="C87" s="407">
        <v>50</v>
      </c>
      <c r="D87" s="408">
        <v>47.099999999999994</v>
      </c>
      <c r="E87" s="408">
        <f t="shared" si="4"/>
        <v>2.9000000000000057</v>
      </c>
      <c r="F87" s="408">
        <v>52.900000000000006</v>
      </c>
      <c r="G87" s="408">
        <f t="shared" si="5"/>
        <v>2.9000000000000057</v>
      </c>
      <c r="H87" s="409">
        <v>1110</v>
      </c>
      <c r="I87" s="409">
        <v>555</v>
      </c>
      <c r="J87" s="367">
        <v>0</v>
      </c>
    </row>
    <row r="88" spans="1:10" s="381" customFormat="1" x14ac:dyDescent="0.25">
      <c r="A88" s="363" t="s">
        <v>585</v>
      </c>
      <c r="B88" s="363" t="s">
        <v>304</v>
      </c>
      <c r="C88" s="407">
        <v>39.800000000000004</v>
      </c>
      <c r="D88" s="408">
        <v>37.799999999999997</v>
      </c>
      <c r="E88" s="408">
        <f t="shared" si="4"/>
        <v>2.0000000000000071</v>
      </c>
      <c r="F88" s="408">
        <v>41.9</v>
      </c>
      <c r="G88" s="408">
        <f t="shared" si="5"/>
        <v>2.0999999999999943</v>
      </c>
      <c r="H88" s="409">
        <v>2150</v>
      </c>
      <c r="I88" s="409">
        <v>855</v>
      </c>
      <c r="J88" s="367">
        <v>0.2</v>
      </c>
    </row>
    <row r="89" spans="1:10" s="381" customFormat="1" x14ac:dyDescent="0.25">
      <c r="A89" s="363" t="s">
        <v>585</v>
      </c>
      <c r="B89" s="363" t="s">
        <v>306</v>
      </c>
      <c r="C89" s="407">
        <v>44.800000000000004</v>
      </c>
      <c r="D89" s="408">
        <v>42.6</v>
      </c>
      <c r="E89" s="408">
        <f t="shared" si="4"/>
        <v>2.2000000000000028</v>
      </c>
      <c r="F89" s="408">
        <v>47</v>
      </c>
      <c r="G89" s="408">
        <f t="shared" si="5"/>
        <v>2.1999999999999957</v>
      </c>
      <c r="H89" s="409">
        <v>1945</v>
      </c>
      <c r="I89" s="409">
        <v>870</v>
      </c>
      <c r="J89" s="367">
        <v>0.1</v>
      </c>
    </row>
    <row r="90" spans="1:10" x14ac:dyDescent="0.25">
      <c r="A90" s="144"/>
      <c r="B90" s="144"/>
      <c r="C90" s="144"/>
      <c r="D90" s="144"/>
      <c r="E90" s="144"/>
      <c r="F90" s="144"/>
      <c r="G90" s="144"/>
      <c r="H90" s="144"/>
      <c r="I90" s="144"/>
      <c r="J90" s="144"/>
    </row>
    <row r="91" spans="1:10" s="381" customFormat="1" x14ac:dyDescent="0.25">
      <c r="A91" s="363" t="s">
        <v>584</v>
      </c>
      <c r="B91" s="363" t="s">
        <v>27</v>
      </c>
      <c r="C91" s="407">
        <v>43.5</v>
      </c>
      <c r="D91" s="408">
        <v>43.3</v>
      </c>
      <c r="E91" s="408">
        <f t="shared" ref="E91:E102" si="6">C91-D91</f>
        <v>0.20000000000000284</v>
      </c>
      <c r="F91" s="408">
        <v>43.6</v>
      </c>
      <c r="G91" s="408">
        <f t="shared" ref="G91:G102" si="7">F91-C91</f>
        <v>0.10000000000000142</v>
      </c>
      <c r="H91" s="409">
        <v>482248</v>
      </c>
      <c r="I91" s="409">
        <v>209654</v>
      </c>
      <c r="J91" s="367">
        <v>0.7</v>
      </c>
    </row>
    <row r="92" spans="1:10" s="381" customFormat="1" x14ac:dyDescent="0.25">
      <c r="A92" s="363" t="s">
        <v>584</v>
      </c>
      <c r="B92" s="363" t="s">
        <v>288</v>
      </c>
      <c r="C92" s="407">
        <v>54.5</v>
      </c>
      <c r="D92" s="408">
        <v>52.2</v>
      </c>
      <c r="E92" s="408">
        <f t="shared" si="6"/>
        <v>2.2999999999999972</v>
      </c>
      <c r="F92" s="408">
        <v>56.8</v>
      </c>
      <c r="G92" s="408">
        <f t="shared" si="7"/>
        <v>2.2999999999999972</v>
      </c>
      <c r="H92" s="409">
        <v>1805</v>
      </c>
      <c r="I92" s="409">
        <v>985</v>
      </c>
      <c r="J92" s="367">
        <v>0</v>
      </c>
    </row>
    <row r="93" spans="1:10" s="381" customFormat="1" x14ac:dyDescent="0.25">
      <c r="A93" s="363" t="s">
        <v>584</v>
      </c>
      <c r="B93" s="363" t="s">
        <v>33</v>
      </c>
      <c r="C93" s="407">
        <v>40.6</v>
      </c>
      <c r="D93" s="408">
        <v>38.700000000000003</v>
      </c>
      <c r="E93" s="408">
        <f t="shared" si="6"/>
        <v>1.8999999999999986</v>
      </c>
      <c r="F93" s="408">
        <v>42.5</v>
      </c>
      <c r="G93" s="408">
        <f t="shared" si="7"/>
        <v>1.8999999999999986</v>
      </c>
      <c r="H93" s="409">
        <v>2510</v>
      </c>
      <c r="I93" s="409">
        <v>1020</v>
      </c>
      <c r="J93" s="367">
        <v>0.2</v>
      </c>
    </row>
    <row r="94" spans="1:10" s="381" customFormat="1" x14ac:dyDescent="0.25">
      <c r="A94" s="363" t="s">
        <v>584</v>
      </c>
      <c r="B94" s="363" t="s">
        <v>290</v>
      </c>
      <c r="C94" s="407">
        <v>49.4</v>
      </c>
      <c r="D94" s="408">
        <v>47.4</v>
      </c>
      <c r="E94" s="408">
        <f t="shared" si="6"/>
        <v>2</v>
      </c>
      <c r="F94" s="408">
        <v>51.4</v>
      </c>
      <c r="G94" s="408">
        <f t="shared" si="7"/>
        <v>2</v>
      </c>
      <c r="H94" s="409">
        <v>2340</v>
      </c>
      <c r="I94" s="409">
        <v>1155</v>
      </c>
      <c r="J94" s="367">
        <v>0.2</v>
      </c>
    </row>
    <row r="95" spans="1:10" s="381" customFormat="1" x14ac:dyDescent="0.25">
      <c r="A95" s="363" t="s">
        <v>584</v>
      </c>
      <c r="B95" s="363" t="s">
        <v>296</v>
      </c>
      <c r="C95" s="407">
        <v>49.1</v>
      </c>
      <c r="D95" s="408">
        <v>46.7</v>
      </c>
      <c r="E95" s="408">
        <f t="shared" si="6"/>
        <v>2.3999999999999986</v>
      </c>
      <c r="F95" s="408">
        <v>51.5</v>
      </c>
      <c r="G95" s="408">
        <f t="shared" si="7"/>
        <v>2.3999999999999986</v>
      </c>
      <c r="H95" s="409">
        <v>1640</v>
      </c>
      <c r="I95" s="409">
        <v>805</v>
      </c>
      <c r="J95" s="367">
        <v>0.1</v>
      </c>
    </row>
    <row r="96" spans="1:10" s="381" customFormat="1" x14ac:dyDescent="0.25">
      <c r="A96" s="363" t="s">
        <v>584</v>
      </c>
      <c r="B96" s="363" t="s">
        <v>298</v>
      </c>
      <c r="C96" s="407">
        <v>50.2</v>
      </c>
      <c r="D96" s="408">
        <v>47.6</v>
      </c>
      <c r="E96" s="408">
        <f t="shared" si="6"/>
        <v>2.6000000000000014</v>
      </c>
      <c r="F96" s="408">
        <v>52.8</v>
      </c>
      <c r="G96" s="408">
        <f t="shared" si="7"/>
        <v>2.5999999999999943</v>
      </c>
      <c r="H96" s="409">
        <v>1395</v>
      </c>
      <c r="I96" s="409">
        <v>700</v>
      </c>
      <c r="J96" s="367">
        <v>0.1</v>
      </c>
    </row>
    <row r="97" spans="1:10" s="381" customFormat="1" x14ac:dyDescent="0.25">
      <c r="A97" s="363" t="s">
        <v>584</v>
      </c>
      <c r="B97" s="363" t="s">
        <v>294</v>
      </c>
      <c r="C97" s="407">
        <v>45.7</v>
      </c>
      <c r="D97" s="408">
        <v>43.7</v>
      </c>
      <c r="E97" s="408">
        <f t="shared" si="6"/>
        <v>2</v>
      </c>
      <c r="F97" s="408">
        <v>47.7</v>
      </c>
      <c r="G97" s="408">
        <f t="shared" si="7"/>
        <v>2</v>
      </c>
      <c r="H97" s="409">
        <v>2370</v>
      </c>
      <c r="I97" s="409">
        <v>1080</v>
      </c>
      <c r="J97" s="367">
        <v>0</v>
      </c>
    </row>
    <row r="98" spans="1:10" s="381" customFormat="1" x14ac:dyDescent="0.25">
      <c r="A98" s="363" t="s">
        <v>584</v>
      </c>
      <c r="B98" s="363" t="s">
        <v>300</v>
      </c>
      <c r="C98" s="407">
        <v>47.9</v>
      </c>
      <c r="D98" s="408">
        <v>44.6</v>
      </c>
      <c r="E98" s="408">
        <f t="shared" si="6"/>
        <v>3.2999999999999972</v>
      </c>
      <c r="F98" s="408">
        <v>51.2</v>
      </c>
      <c r="G98" s="408">
        <f t="shared" si="7"/>
        <v>3.3000000000000043</v>
      </c>
      <c r="H98" s="409">
        <v>895</v>
      </c>
      <c r="I98" s="409">
        <v>430</v>
      </c>
      <c r="J98" s="367">
        <v>0</v>
      </c>
    </row>
    <row r="99" spans="1:10" s="381" customFormat="1" x14ac:dyDescent="0.25">
      <c r="A99" s="363" t="s">
        <v>584</v>
      </c>
      <c r="B99" s="363" t="s">
        <v>302</v>
      </c>
      <c r="C99" s="407">
        <v>43.7</v>
      </c>
      <c r="D99" s="408">
        <v>41.4</v>
      </c>
      <c r="E99" s="408">
        <f t="shared" si="6"/>
        <v>2.3000000000000043</v>
      </c>
      <c r="F99" s="408">
        <v>45.9</v>
      </c>
      <c r="G99" s="408">
        <f t="shared" si="7"/>
        <v>2.1999999999999957</v>
      </c>
      <c r="H99" s="409">
        <v>1885</v>
      </c>
      <c r="I99" s="409">
        <v>825</v>
      </c>
      <c r="J99" s="367">
        <v>0.2</v>
      </c>
    </row>
    <row r="100" spans="1:10" s="381" customFormat="1" x14ac:dyDescent="0.25">
      <c r="A100" s="363" t="s">
        <v>584</v>
      </c>
      <c r="B100" s="363" t="s">
        <v>292</v>
      </c>
      <c r="C100" s="407">
        <v>50.9</v>
      </c>
      <c r="D100" s="408">
        <v>48</v>
      </c>
      <c r="E100" s="408">
        <f t="shared" si="6"/>
        <v>2.8999999999999986</v>
      </c>
      <c r="F100" s="408">
        <v>53.9</v>
      </c>
      <c r="G100" s="408">
        <f t="shared" si="7"/>
        <v>3</v>
      </c>
      <c r="H100" s="409">
        <v>1090</v>
      </c>
      <c r="I100" s="409">
        <v>555</v>
      </c>
      <c r="J100" s="367">
        <v>0</v>
      </c>
    </row>
    <row r="101" spans="1:10" s="381" customFormat="1" x14ac:dyDescent="0.25">
      <c r="A101" s="363" t="s">
        <v>584</v>
      </c>
      <c r="B101" s="363" t="s">
        <v>304</v>
      </c>
      <c r="C101" s="407">
        <v>43.2</v>
      </c>
      <c r="D101" s="408">
        <v>41.1</v>
      </c>
      <c r="E101" s="408">
        <f t="shared" si="6"/>
        <v>2.1000000000000014</v>
      </c>
      <c r="F101" s="408">
        <v>45.4</v>
      </c>
      <c r="G101" s="408">
        <f t="shared" si="7"/>
        <v>2.1999999999999957</v>
      </c>
      <c r="H101" s="409">
        <v>2005</v>
      </c>
      <c r="I101" s="409">
        <v>865</v>
      </c>
      <c r="J101" s="367">
        <v>0.1</v>
      </c>
    </row>
    <row r="102" spans="1:10" s="381" customFormat="1" x14ac:dyDescent="0.25">
      <c r="A102" s="363" t="s">
        <v>584</v>
      </c>
      <c r="B102" s="363" t="s">
        <v>306</v>
      </c>
      <c r="C102" s="407">
        <v>45.9</v>
      </c>
      <c r="D102" s="408">
        <v>43.7</v>
      </c>
      <c r="E102" s="408">
        <f t="shared" si="6"/>
        <v>2.1999999999999957</v>
      </c>
      <c r="F102" s="408">
        <v>48.2</v>
      </c>
      <c r="G102" s="408">
        <f t="shared" si="7"/>
        <v>2.3000000000000043</v>
      </c>
      <c r="H102" s="409">
        <v>1925</v>
      </c>
      <c r="I102" s="409">
        <v>885</v>
      </c>
      <c r="J102" s="367">
        <v>0.1</v>
      </c>
    </row>
  </sheetData>
  <sortState ref="A66:H101">
    <sortCondition ref="A66:A101"/>
    <sortCondition ref="B66:B101"/>
  </sortState>
  <mergeCells count="8">
    <mergeCell ref="D64:E64"/>
    <mergeCell ref="F64:G64"/>
    <mergeCell ref="A6:K6"/>
    <mergeCell ref="B7:K7"/>
    <mergeCell ref="O16:P16"/>
    <mergeCell ref="D16:E16"/>
    <mergeCell ref="F16:G16"/>
    <mergeCell ref="M16:N16"/>
  </mergeCells>
  <hyperlinks>
    <hyperlink ref="F10" location="List!A46" display="Return to list"/>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AFAF"/>
  </sheetPr>
  <dimension ref="A1:U105"/>
  <sheetViews>
    <sheetView showGridLines="0" workbookViewId="0">
      <selection activeCell="F10" sqref="F10:G10"/>
    </sheetView>
  </sheetViews>
  <sheetFormatPr defaultRowHeight="15" x14ac:dyDescent="0.25"/>
  <cols>
    <col min="1" max="1" width="36.28515625" customWidth="1"/>
    <col min="2" max="2" width="43" customWidth="1"/>
    <col min="3" max="3" width="17.42578125" bestFit="1" customWidth="1"/>
    <col min="4" max="4" width="10.28515625" customWidth="1"/>
    <col min="5" max="5" width="10.28515625" style="381" customWidth="1"/>
    <col min="6" max="6" width="8.5703125" customWidth="1"/>
    <col min="7" max="7" width="8.5703125" style="381" customWidth="1"/>
    <col min="8" max="8" width="16" customWidth="1"/>
    <col min="9" max="9" width="13.5703125" customWidth="1"/>
    <col min="10" max="12" width="18.85546875" customWidth="1"/>
    <col min="13" max="13" width="12.85546875" customWidth="1"/>
    <col min="14" max="14" width="13.28515625" customWidth="1"/>
    <col min="19" max="19" width="15" customWidth="1"/>
    <col min="20" max="20" width="15.140625" customWidth="1"/>
    <col min="21" max="21" width="14.5703125" customWidth="1"/>
  </cols>
  <sheetData>
    <row r="1" spans="1:21" s="19" customFormat="1" x14ac:dyDescent="0.25">
      <c r="A1" s="58"/>
      <c r="B1" s="58"/>
      <c r="C1" s="58"/>
      <c r="D1" s="58"/>
      <c r="E1" s="382"/>
      <c r="F1" s="58"/>
      <c r="G1" s="382"/>
      <c r="H1" s="58"/>
      <c r="I1" s="58"/>
      <c r="J1" s="59"/>
      <c r="K1" s="59"/>
      <c r="L1" s="59"/>
    </row>
    <row r="2" spans="1:21" s="19" customFormat="1" x14ac:dyDescent="0.25">
      <c r="A2" s="58"/>
      <c r="B2" s="58"/>
      <c r="C2" s="58"/>
      <c r="D2" s="58"/>
      <c r="E2" s="382"/>
      <c r="F2" s="58"/>
      <c r="G2" s="382"/>
      <c r="H2" s="58"/>
      <c r="I2" s="58"/>
      <c r="J2" s="59"/>
      <c r="K2" s="59"/>
      <c r="L2" s="59"/>
    </row>
    <row r="3" spans="1:21" s="19" customFormat="1" x14ac:dyDescent="0.25">
      <c r="A3" s="58"/>
      <c r="B3" s="58"/>
      <c r="C3" s="58"/>
      <c r="D3" s="58"/>
      <c r="E3" s="382"/>
      <c r="F3" s="58"/>
      <c r="G3" s="382"/>
      <c r="H3" s="58"/>
      <c r="I3" s="58"/>
      <c r="J3" s="59"/>
      <c r="K3" s="59"/>
      <c r="L3" s="59"/>
    </row>
    <row r="4" spans="1:21" s="19" customFormat="1" x14ac:dyDescent="0.25">
      <c r="A4" s="58"/>
      <c r="B4" s="58"/>
      <c r="C4" s="58"/>
      <c r="D4" s="58"/>
      <c r="E4" s="382"/>
      <c r="F4" s="58"/>
      <c r="G4" s="382"/>
      <c r="H4" s="58"/>
      <c r="I4" s="58"/>
      <c r="J4" s="59"/>
      <c r="K4" s="59"/>
      <c r="L4" s="59"/>
    </row>
    <row r="5" spans="1:21" s="19" customFormat="1" x14ac:dyDescent="0.25">
      <c r="A5" s="58"/>
      <c r="B5" s="58"/>
      <c r="C5" s="58"/>
      <c r="D5" s="58"/>
      <c r="E5" s="382"/>
      <c r="F5" s="58"/>
      <c r="G5" s="382"/>
      <c r="H5" s="58"/>
      <c r="I5" s="58"/>
      <c r="J5" s="59"/>
      <c r="K5" s="59"/>
      <c r="L5" s="59"/>
    </row>
    <row r="6" spans="1:21" s="381" customFormat="1" ht="53.25" customHeight="1" x14ac:dyDescent="0.25">
      <c r="A6" s="1030" t="s">
        <v>591</v>
      </c>
      <c r="B6" s="1030"/>
      <c r="C6" s="1030"/>
      <c r="D6" s="1030"/>
      <c r="E6" s="1030"/>
      <c r="F6" s="1030"/>
      <c r="G6" s="1030"/>
      <c r="H6" s="1030"/>
      <c r="I6" s="1030"/>
      <c r="J6" s="1030"/>
      <c r="K6" s="1030"/>
    </row>
    <row r="7" spans="1:21" s="381" customFormat="1" ht="27.75" customHeight="1" x14ac:dyDescent="0.25">
      <c r="A7" s="260" t="s">
        <v>2</v>
      </c>
      <c r="B7" s="1031" t="s">
        <v>475</v>
      </c>
      <c r="C7" s="1031"/>
      <c r="D7" s="1031"/>
      <c r="E7" s="1031"/>
      <c r="F7" s="1031"/>
      <c r="G7" s="1031"/>
      <c r="H7" s="1031"/>
      <c r="I7" s="1031"/>
      <c r="J7" s="1031"/>
      <c r="K7" s="1031"/>
    </row>
    <row r="8" spans="1:21" s="381" customFormat="1" x14ac:dyDescent="0.25">
      <c r="A8" s="61" t="s">
        <v>4</v>
      </c>
      <c r="B8" s="261" t="s">
        <v>592</v>
      </c>
      <c r="C8" s="261"/>
      <c r="D8" s="71"/>
      <c r="E8" s="382"/>
      <c r="F8" s="382"/>
      <c r="G8" s="382"/>
      <c r="H8" s="382"/>
      <c r="I8" s="383"/>
      <c r="J8" s="383"/>
    </row>
    <row r="9" spans="1:21" s="381" customFormat="1" x14ac:dyDescent="0.25">
      <c r="A9" s="61" t="s">
        <v>5</v>
      </c>
      <c r="B9" s="262" t="s">
        <v>6</v>
      </c>
      <c r="C9" s="262"/>
      <c r="D9" s="382"/>
      <c r="E9" s="382"/>
      <c r="F9" s="382"/>
      <c r="G9" s="382"/>
      <c r="H9" s="382"/>
      <c r="I9" s="383"/>
      <c r="J9" s="383"/>
    </row>
    <row r="10" spans="1:21" s="381" customFormat="1" x14ac:dyDescent="0.25">
      <c r="A10" s="61" t="s">
        <v>7</v>
      </c>
      <c r="B10" s="262" t="s">
        <v>10</v>
      </c>
      <c r="C10" s="262"/>
      <c r="D10" s="382"/>
      <c r="E10" s="382"/>
      <c r="F10" s="1015" t="s">
        <v>286</v>
      </c>
      <c r="G10" s="1015"/>
      <c r="H10" s="382"/>
      <c r="I10" s="383"/>
      <c r="J10" s="383"/>
    </row>
    <row r="11" spans="1:21" s="381" customFormat="1" x14ac:dyDescent="0.25">
      <c r="A11" s="61" t="s">
        <v>13</v>
      </c>
      <c r="B11" s="232" t="s">
        <v>546</v>
      </c>
      <c r="C11" s="232"/>
      <c r="D11" s="62"/>
      <c r="E11" s="63"/>
      <c r="F11" s="382"/>
      <c r="G11" s="382"/>
      <c r="H11" s="382"/>
      <c r="I11" s="383"/>
      <c r="J11" s="383"/>
    </row>
    <row r="12" spans="1:21" s="381" customFormat="1" x14ac:dyDescent="0.25">
      <c r="A12" s="61" t="s">
        <v>14</v>
      </c>
      <c r="B12" s="263" t="s">
        <v>472</v>
      </c>
      <c r="C12" s="263"/>
      <c r="D12" s="64"/>
      <c r="E12" s="64"/>
      <c r="F12" s="382"/>
      <c r="G12" s="382"/>
      <c r="H12" s="382"/>
      <c r="I12" s="383"/>
      <c r="J12" s="383"/>
    </row>
    <row r="13" spans="1:21" s="381" customFormat="1" x14ac:dyDescent="0.25">
      <c r="A13" s="61" t="s">
        <v>16</v>
      </c>
      <c r="B13" s="185" t="s">
        <v>473</v>
      </c>
      <c r="C13" s="185"/>
      <c r="D13" s="185"/>
      <c r="E13" s="382"/>
      <c r="F13" s="382"/>
      <c r="G13" s="382"/>
      <c r="H13" s="382"/>
      <c r="I13" s="383"/>
      <c r="J13" s="383"/>
    </row>
    <row r="14" spans="1:21" s="381" customFormat="1" x14ac:dyDescent="0.25">
      <c r="A14" s="61"/>
      <c r="B14" s="185" t="s">
        <v>588</v>
      </c>
      <c r="C14" s="185"/>
      <c r="D14" s="185"/>
      <c r="E14" s="382"/>
      <c r="F14" s="382"/>
      <c r="G14" s="382"/>
      <c r="H14" s="382"/>
      <c r="I14" s="383"/>
      <c r="J14" s="383"/>
    </row>
    <row r="15" spans="1:21" s="381" customFormat="1" x14ac:dyDescent="0.25">
      <c r="A15" s="101" t="s">
        <v>589</v>
      </c>
      <c r="B15" s="66"/>
      <c r="C15" s="66"/>
      <c r="D15" s="66"/>
      <c r="E15" s="66"/>
      <c r="F15" s="382"/>
      <c r="G15" s="382"/>
      <c r="H15" s="382"/>
      <c r="I15" s="192"/>
      <c r="J15" s="192"/>
    </row>
    <row r="16" spans="1:21" s="19" customFormat="1" ht="45" customHeight="1" x14ac:dyDescent="0.25">
      <c r="A16" s="345" t="s">
        <v>99</v>
      </c>
      <c r="B16" s="345" t="s">
        <v>43</v>
      </c>
      <c r="C16" s="264" t="s">
        <v>84</v>
      </c>
      <c r="D16" s="1013" t="s">
        <v>444</v>
      </c>
      <c r="E16" s="1013"/>
      <c r="F16" s="1013"/>
      <c r="G16" s="375"/>
      <c r="H16" s="1013" t="s">
        <v>445</v>
      </c>
      <c r="I16" s="1013"/>
      <c r="J16" s="345" t="s">
        <v>52</v>
      </c>
      <c r="K16" s="345" t="s">
        <v>53</v>
      </c>
      <c r="L16" s="345" t="s">
        <v>476</v>
      </c>
      <c r="M16" s="345" t="s">
        <v>99</v>
      </c>
      <c r="N16" s="264" t="s">
        <v>84</v>
      </c>
      <c r="O16" s="1013" t="s">
        <v>444</v>
      </c>
      <c r="P16" s="1013"/>
      <c r="Q16" s="1013" t="s">
        <v>445</v>
      </c>
      <c r="R16" s="1013"/>
      <c r="S16" s="345" t="s">
        <v>52</v>
      </c>
      <c r="T16" s="345" t="s">
        <v>53</v>
      </c>
      <c r="U16" s="345" t="s">
        <v>476</v>
      </c>
    </row>
    <row r="17" spans="1:21" s="19" customFormat="1" x14ac:dyDescent="0.25">
      <c r="A17" s="265" t="s">
        <v>119</v>
      </c>
      <c r="B17" s="265" t="s">
        <v>6</v>
      </c>
      <c r="C17" s="266">
        <v>59.8</v>
      </c>
      <c r="D17" s="267">
        <v>59.599999999999994</v>
      </c>
      <c r="E17" s="267"/>
      <c r="F17" s="267">
        <f t="shared" ref="F17:F28" si="0">C17-D17</f>
        <v>0.20000000000000284</v>
      </c>
      <c r="G17" s="267"/>
      <c r="H17" s="267">
        <v>59.9</v>
      </c>
      <c r="I17" s="267">
        <f t="shared" ref="I17:I28" si="1">H17-C17</f>
        <v>0.10000000000000142</v>
      </c>
      <c r="J17" s="349">
        <v>350489</v>
      </c>
      <c r="K17" s="349">
        <v>209509</v>
      </c>
      <c r="L17" s="268">
        <v>3.8</v>
      </c>
      <c r="M17" s="265" t="s">
        <v>453</v>
      </c>
      <c r="N17" s="266">
        <v>60.8</v>
      </c>
      <c r="O17" s="267">
        <v>60.699999999999996</v>
      </c>
      <c r="P17" s="267">
        <f t="shared" ref="P17:P28" si="2">N17-O17</f>
        <v>0.10000000000000142</v>
      </c>
      <c r="Q17" s="267">
        <v>61</v>
      </c>
      <c r="R17" s="267">
        <f t="shared" ref="R17:R28" si="3">Q17-N17</f>
        <v>0.20000000000000284</v>
      </c>
      <c r="S17" s="349">
        <v>467767</v>
      </c>
      <c r="T17" s="349">
        <v>284473</v>
      </c>
      <c r="U17" s="268">
        <v>3.5000000000000004</v>
      </c>
    </row>
    <row r="18" spans="1:21" s="19" customFormat="1" x14ac:dyDescent="0.25">
      <c r="A18" s="265" t="s">
        <v>119</v>
      </c>
      <c r="B18" s="265" t="s">
        <v>288</v>
      </c>
      <c r="C18" s="266">
        <v>70.3</v>
      </c>
      <c r="D18" s="267">
        <v>68.300000000000011</v>
      </c>
      <c r="E18" s="267"/>
      <c r="F18" s="267">
        <f t="shared" si="0"/>
        <v>1.9999999999999858</v>
      </c>
      <c r="G18" s="267"/>
      <c r="H18" s="267">
        <v>72.3</v>
      </c>
      <c r="I18" s="267">
        <f t="shared" si="1"/>
        <v>2</v>
      </c>
      <c r="J18" s="349">
        <v>2040</v>
      </c>
      <c r="K18" s="349">
        <v>1435</v>
      </c>
      <c r="L18" s="268">
        <v>0</v>
      </c>
      <c r="M18" s="265" t="s">
        <v>453</v>
      </c>
      <c r="N18" s="266">
        <v>72.2</v>
      </c>
      <c r="O18" s="267">
        <v>70.3</v>
      </c>
      <c r="P18" s="267">
        <f t="shared" si="2"/>
        <v>1.9000000000000057</v>
      </c>
      <c r="Q18" s="267">
        <v>74.099999999999994</v>
      </c>
      <c r="R18" s="267">
        <f t="shared" si="3"/>
        <v>1.8999999999999915</v>
      </c>
      <c r="S18" s="349">
        <v>2125</v>
      </c>
      <c r="T18" s="349">
        <v>1535</v>
      </c>
      <c r="U18" s="268">
        <v>0.1</v>
      </c>
    </row>
    <row r="19" spans="1:21" s="19" customFormat="1" x14ac:dyDescent="0.25">
      <c r="A19" s="265" t="s">
        <v>119</v>
      </c>
      <c r="B19" s="265" t="s">
        <v>33</v>
      </c>
      <c r="C19" s="266">
        <v>32.9</v>
      </c>
      <c r="D19" s="267">
        <v>31</v>
      </c>
      <c r="E19" s="267"/>
      <c r="F19" s="267">
        <f t="shared" si="0"/>
        <v>1.8999999999999986</v>
      </c>
      <c r="G19" s="267"/>
      <c r="H19" s="267">
        <v>34.9</v>
      </c>
      <c r="I19" s="267">
        <f t="shared" si="1"/>
        <v>2</v>
      </c>
      <c r="J19" s="349">
        <v>2260</v>
      </c>
      <c r="K19" s="349">
        <v>745</v>
      </c>
      <c r="L19" s="268">
        <v>39.6</v>
      </c>
      <c r="M19" s="265" t="s">
        <v>453</v>
      </c>
      <c r="N19" s="266">
        <v>48.5</v>
      </c>
      <c r="O19" s="267">
        <v>46.400000000000006</v>
      </c>
      <c r="P19" s="267">
        <f t="shared" si="2"/>
        <v>2.0999999999999943</v>
      </c>
      <c r="Q19" s="267">
        <v>50.6</v>
      </c>
      <c r="R19" s="267">
        <f t="shared" si="3"/>
        <v>2.1000000000000014</v>
      </c>
      <c r="S19" s="349">
        <v>2225</v>
      </c>
      <c r="T19" s="349">
        <v>1080</v>
      </c>
      <c r="U19" s="268">
        <v>12.5</v>
      </c>
    </row>
    <row r="20" spans="1:21" s="19" customFormat="1" x14ac:dyDescent="0.25">
      <c r="A20" s="265" t="s">
        <v>119</v>
      </c>
      <c r="B20" s="265" t="s">
        <v>290</v>
      </c>
      <c r="C20" s="266">
        <v>55.7</v>
      </c>
      <c r="D20" s="267">
        <v>53.400000000000006</v>
      </c>
      <c r="E20" s="267"/>
      <c r="F20" s="267">
        <f t="shared" si="0"/>
        <v>2.2999999999999972</v>
      </c>
      <c r="G20" s="267"/>
      <c r="H20" s="267">
        <v>57.9</v>
      </c>
      <c r="I20" s="267">
        <f t="shared" si="1"/>
        <v>2.1999999999999957</v>
      </c>
      <c r="J20" s="349">
        <v>1855</v>
      </c>
      <c r="K20" s="349">
        <v>1030</v>
      </c>
      <c r="L20" s="268">
        <v>2.6</v>
      </c>
      <c r="M20" s="265" t="s">
        <v>453</v>
      </c>
      <c r="N20" s="266">
        <v>54.6</v>
      </c>
      <c r="O20" s="267">
        <v>52.7</v>
      </c>
      <c r="P20" s="267">
        <f t="shared" si="2"/>
        <v>1.8999999999999986</v>
      </c>
      <c r="Q20" s="267">
        <v>56.499999999999993</v>
      </c>
      <c r="R20" s="267">
        <f t="shared" si="3"/>
        <v>1.8999999999999915</v>
      </c>
      <c r="S20" s="349">
        <v>2730</v>
      </c>
      <c r="T20" s="349">
        <v>1490</v>
      </c>
      <c r="U20" s="268">
        <v>2.8000000000000003</v>
      </c>
    </row>
    <row r="21" spans="1:21" s="19" customFormat="1" x14ac:dyDescent="0.25">
      <c r="A21" s="265" t="s">
        <v>119</v>
      </c>
      <c r="B21" s="265" t="s">
        <v>296</v>
      </c>
      <c r="C21" s="266">
        <v>61.199999999999996</v>
      </c>
      <c r="D21" s="267">
        <v>57.8</v>
      </c>
      <c r="E21" s="267"/>
      <c r="F21" s="267">
        <f t="shared" si="0"/>
        <v>3.3999999999999986</v>
      </c>
      <c r="G21" s="267"/>
      <c r="H21" s="267">
        <v>64.5</v>
      </c>
      <c r="I21" s="267">
        <f t="shared" si="1"/>
        <v>3.3000000000000043</v>
      </c>
      <c r="J21" s="349">
        <v>815</v>
      </c>
      <c r="K21" s="349">
        <v>500</v>
      </c>
      <c r="L21" s="268">
        <v>1.7999999999999998</v>
      </c>
      <c r="M21" s="265" t="s">
        <v>453</v>
      </c>
      <c r="N21" s="266">
        <v>68.100000000000009</v>
      </c>
      <c r="O21" s="267">
        <v>65.5</v>
      </c>
      <c r="P21" s="267">
        <f t="shared" si="2"/>
        <v>2.6000000000000085</v>
      </c>
      <c r="Q21" s="267">
        <v>70.599999999999994</v>
      </c>
      <c r="R21" s="267">
        <f t="shared" si="3"/>
        <v>2.4999999999999858</v>
      </c>
      <c r="S21" s="349">
        <v>1290</v>
      </c>
      <c r="T21" s="349">
        <v>875</v>
      </c>
      <c r="U21" s="268">
        <v>0.8</v>
      </c>
    </row>
    <row r="22" spans="1:21" s="19" customFormat="1" x14ac:dyDescent="0.25">
      <c r="A22" s="265" t="s">
        <v>119</v>
      </c>
      <c r="B22" s="265" t="s">
        <v>298</v>
      </c>
      <c r="C22" s="266">
        <v>62.1</v>
      </c>
      <c r="D22" s="267">
        <v>59.099999999999994</v>
      </c>
      <c r="E22" s="267"/>
      <c r="F22" s="267">
        <f t="shared" si="0"/>
        <v>3.0000000000000071</v>
      </c>
      <c r="G22" s="267"/>
      <c r="H22" s="267">
        <v>65</v>
      </c>
      <c r="I22" s="267">
        <f t="shared" si="1"/>
        <v>2.8999999999999986</v>
      </c>
      <c r="J22" s="349">
        <v>1045</v>
      </c>
      <c r="K22" s="349">
        <v>650</v>
      </c>
      <c r="L22" s="268">
        <v>1.9</v>
      </c>
      <c r="M22" s="265" t="s">
        <v>453</v>
      </c>
      <c r="N22" s="266">
        <v>67.100000000000009</v>
      </c>
      <c r="O22" s="267">
        <v>64.900000000000006</v>
      </c>
      <c r="P22" s="267">
        <f t="shared" si="2"/>
        <v>2.2000000000000028</v>
      </c>
      <c r="Q22" s="267">
        <v>69.3</v>
      </c>
      <c r="R22" s="267">
        <f t="shared" si="3"/>
        <v>2.1999999999999886</v>
      </c>
      <c r="S22" s="349">
        <v>1805</v>
      </c>
      <c r="T22" s="349">
        <v>1210</v>
      </c>
      <c r="U22" s="268">
        <v>1.4000000000000001</v>
      </c>
    </row>
    <row r="23" spans="1:21" s="19" customFormat="1" x14ac:dyDescent="0.25">
      <c r="A23" s="265" t="s">
        <v>119</v>
      </c>
      <c r="B23" s="265" t="s">
        <v>294</v>
      </c>
      <c r="C23" s="266">
        <v>66.900000000000006</v>
      </c>
      <c r="D23" s="267">
        <v>65.2</v>
      </c>
      <c r="E23" s="267"/>
      <c r="F23" s="267">
        <f t="shared" si="0"/>
        <v>1.7000000000000028</v>
      </c>
      <c r="G23" s="267"/>
      <c r="H23" s="267">
        <v>68.600000000000009</v>
      </c>
      <c r="I23" s="267">
        <f t="shared" si="1"/>
        <v>1.7000000000000028</v>
      </c>
      <c r="J23" s="349">
        <v>2915</v>
      </c>
      <c r="K23" s="349">
        <v>1950</v>
      </c>
      <c r="L23" s="268">
        <v>4.1000000000000005</v>
      </c>
      <c r="M23" s="265" t="s">
        <v>453</v>
      </c>
      <c r="N23" s="266">
        <v>64.3</v>
      </c>
      <c r="O23" s="267">
        <v>62.2</v>
      </c>
      <c r="P23" s="267">
        <f t="shared" si="2"/>
        <v>2.0999999999999943</v>
      </c>
      <c r="Q23" s="267">
        <v>66.400000000000006</v>
      </c>
      <c r="R23" s="267">
        <f t="shared" si="3"/>
        <v>2.1000000000000085</v>
      </c>
      <c r="S23" s="349">
        <v>2065</v>
      </c>
      <c r="T23" s="349">
        <v>1330</v>
      </c>
      <c r="U23" s="268">
        <v>4.3999999999999995</v>
      </c>
    </row>
    <row r="24" spans="1:21" s="19" customFormat="1" x14ac:dyDescent="0.25">
      <c r="A24" s="265" t="s">
        <v>119</v>
      </c>
      <c r="B24" s="265" t="s">
        <v>300</v>
      </c>
      <c r="C24" s="266">
        <v>62.9</v>
      </c>
      <c r="D24" s="267">
        <v>46.300000000000004</v>
      </c>
      <c r="E24" s="267"/>
      <c r="F24" s="267">
        <f t="shared" si="0"/>
        <v>16.599999999999994</v>
      </c>
      <c r="G24" s="267"/>
      <c r="H24" s="267">
        <v>76.8</v>
      </c>
      <c r="I24" s="267">
        <f t="shared" si="1"/>
        <v>13.899999999999999</v>
      </c>
      <c r="J24" s="349">
        <v>35</v>
      </c>
      <c r="K24" s="349">
        <v>20</v>
      </c>
      <c r="L24" s="268">
        <v>5.7</v>
      </c>
      <c r="M24" s="265" t="s">
        <v>453</v>
      </c>
      <c r="N24" s="266">
        <v>64.099999999999994</v>
      </c>
      <c r="O24" s="267">
        <v>60.9</v>
      </c>
      <c r="P24" s="267">
        <f t="shared" si="2"/>
        <v>3.1999999999999957</v>
      </c>
      <c r="Q24" s="267">
        <v>67.2</v>
      </c>
      <c r="R24" s="267">
        <f t="shared" si="3"/>
        <v>3.1000000000000085</v>
      </c>
      <c r="S24" s="349">
        <v>885</v>
      </c>
      <c r="T24" s="349">
        <v>570</v>
      </c>
      <c r="U24" s="268">
        <v>4.5</v>
      </c>
    </row>
    <row r="25" spans="1:21" s="19" customFormat="1" x14ac:dyDescent="0.25">
      <c r="A25" s="265" t="s">
        <v>119</v>
      </c>
      <c r="B25" s="265" t="s">
        <v>302</v>
      </c>
      <c r="C25" s="266">
        <v>57.599999999999994</v>
      </c>
      <c r="D25" s="267">
        <v>48.8</v>
      </c>
      <c r="E25" s="267"/>
      <c r="F25" s="267">
        <f t="shared" si="0"/>
        <v>8.7999999999999972</v>
      </c>
      <c r="G25" s="267"/>
      <c r="H25" s="267">
        <v>65.900000000000006</v>
      </c>
      <c r="I25" s="267">
        <f t="shared" si="1"/>
        <v>8.3000000000000114</v>
      </c>
      <c r="J25" s="349">
        <v>125</v>
      </c>
      <c r="K25" s="349">
        <v>70</v>
      </c>
      <c r="L25" s="268">
        <v>0.8</v>
      </c>
      <c r="M25" s="265" t="s">
        <v>453</v>
      </c>
      <c r="N25" s="266">
        <v>62.5</v>
      </c>
      <c r="O25" s="267">
        <v>60</v>
      </c>
      <c r="P25" s="267">
        <f t="shared" si="2"/>
        <v>2.5</v>
      </c>
      <c r="Q25" s="267">
        <v>64.900000000000006</v>
      </c>
      <c r="R25" s="267">
        <f t="shared" si="3"/>
        <v>2.4000000000000057</v>
      </c>
      <c r="S25" s="349">
        <v>1490</v>
      </c>
      <c r="T25" s="349">
        <v>930</v>
      </c>
      <c r="U25" s="268">
        <v>1.7000000000000002</v>
      </c>
    </row>
    <row r="26" spans="1:21" s="19" customFormat="1" x14ac:dyDescent="0.25">
      <c r="A26" s="265" t="s">
        <v>119</v>
      </c>
      <c r="B26" s="265" t="s">
        <v>292</v>
      </c>
      <c r="C26" s="266">
        <v>62.7</v>
      </c>
      <c r="D26" s="267">
        <v>59.4</v>
      </c>
      <c r="E26" s="267"/>
      <c r="F26" s="267">
        <f t="shared" si="0"/>
        <v>3.3000000000000043</v>
      </c>
      <c r="G26" s="267"/>
      <c r="H26" s="267">
        <v>66</v>
      </c>
      <c r="I26" s="267">
        <f t="shared" si="1"/>
        <v>3.2999999999999972</v>
      </c>
      <c r="J26" s="349">
        <v>815</v>
      </c>
      <c r="K26" s="349">
        <v>510</v>
      </c>
      <c r="L26" s="268">
        <v>0.5</v>
      </c>
      <c r="M26" s="265" t="s">
        <v>453</v>
      </c>
      <c r="N26" s="266">
        <v>68.8</v>
      </c>
      <c r="O26" s="267">
        <v>66.2</v>
      </c>
      <c r="P26" s="267">
        <f t="shared" si="2"/>
        <v>2.5999999999999943</v>
      </c>
      <c r="Q26" s="267">
        <v>71.399999999999991</v>
      </c>
      <c r="R26" s="267">
        <f t="shared" si="3"/>
        <v>2.5999999999999943</v>
      </c>
      <c r="S26" s="349">
        <v>1225</v>
      </c>
      <c r="T26" s="349">
        <v>840</v>
      </c>
      <c r="U26" s="268">
        <v>0.5</v>
      </c>
    </row>
    <row r="27" spans="1:21" s="19" customFormat="1" x14ac:dyDescent="0.25">
      <c r="A27" s="265" t="s">
        <v>119</v>
      </c>
      <c r="B27" s="265" t="s">
        <v>304</v>
      </c>
      <c r="C27" s="266">
        <v>38.6</v>
      </c>
      <c r="D27" s="267">
        <v>33.200000000000003</v>
      </c>
      <c r="E27" s="267"/>
      <c r="F27" s="267">
        <f t="shared" si="0"/>
        <v>5.3999999999999986</v>
      </c>
      <c r="G27" s="267"/>
      <c r="H27" s="267">
        <v>44.3</v>
      </c>
      <c r="I27" s="267">
        <f t="shared" si="1"/>
        <v>5.6999999999999957</v>
      </c>
      <c r="J27" s="349">
        <v>295</v>
      </c>
      <c r="K27" s="349">
        <v>115</v>
      </c>
      <c r="L27" s="268">
        <v>2</v>
      </c>
      <c r="M27" s="265" t="s">
        <v>453</v>
      </c>
      <c r="N27" s="266">
        <v>53.800000000000004</v>
      </c>
      <c r="O27" s="267">
        <v>52</v>
      </c>
      <c r="P27" s="267">
        <f t="shared" si="2"/>
        <v>1.8000000000000043</v>
      </c>
      <c r="Q27" s="267">
        <v>55.600000000000009</v>
      </c>
      <c r="R27" s="267">
        <f t="shared" si="3"/>
        <v>1.8000000000000043</v>
      </c>
      <c r="S27" s="349">
        <v>3055</v>
      </c>
      <c r="T27" s="349">
        <v>1645</v>
      </c>
      <c r="U27" s="268">
        <v>1.0999999999999999</v>
      </c>
    </row>
    <row r="28" spans="1:21" s="19" customFormat="1" x14ac:dyDescent="0.25">
      <c r="A28" s="265" t="s">
        <v>119</v>
      </c>
      <c r="B28" s="265" t="s">
        <v>306</v>
      </c>
      <c r="C28" s="266">
        <v>62.1</v>
      </c>
      <c r="D28" s="267">
        <v>59.199999999999996</v>
      </c>
      <c r="E28" s="267"/>
      <c r="F28" s="267">
        <f t="shared" si="0"/>
        <v>2.9000000000000057</v>
      </c>
      <c r="G28" s="267"/>
      <c r="H28" s="267">
        <v>65</v>
      </c>
      <c r="I28" s="267">
        <f t="shared" si="1"/>
        <v>2.8999999999999986</v>
      </c>
      <c r="J28" s="349">
        <v>1095</v>
      </c>
      <c r="K28" s="349">
        <v>680</v>
      </c>
      <c r="L28" s="268">
        <v>0.89999999999999991</v>
      </c>
      <c r="M28" s="265" t="s">
        <v>453</v>
      </c>
      <c r="N28" s="266">
        <v>68.400000000000006</v>
      </c>
      <c r="O28" s="267">
        <v>66.3</v>
      </c>
      <c r="P28" s="267">
        <f t="shared" si="2"/>
        <v>2.1000000000000085</v>
      </c>
      <c r="Q28" s="267">
        <v>70.399999999999991</v>
      </c>
      <c r="R28" s="267">
        <f t="shared" si="3"/>
        <v>1.9999999999999858</v>
      </c>
      <c r="S28" s="349">
        <v>2005</v>
      </c>
      <c r="T28" s="349">
        <v>1370</v>
      </c>
      <c r="U28" s="268">
        <v>0.4</v>
      </c>
    </row>
    <row r="29" spans="1:21" s="19" customFormat="1" x14ac:dyDescent="0.25">
      <c r="E29" s="381"/>
      <c r="G29" s="381"/>
    </row>
    <row r="30" spans="1:21" s="19" customFormat="1" x14ac:dyDescent="0.25">
      <c r="E30" s="381"/>
      <c r="G30" s="381"/>
    </row>
    <row r="31" spans="1:21" s="19" customFormat="1" x14ac:dyDescent="0.25">
      <c r="E31" s="381"/>
      <c r="G31" s="381"/>
    </row>
    <row r="32" spans="1:21" s="19" customFormat="1" x14ac:dyDescent="0.25">
      <c r="E32" s="381"/>
      <c r="G32" s="381"/>
    </row>
    <row r="33" spans="1:13" s="19" customFormat="1" x14ac:dyDescent="0.25">
      <c r="E33" s="381"/>
      <c r="G33" s="381"/>
    </row>
    <row r="34" spans="1:13" s="19" customFormat="1" x14ac:dyDescent="0.25">
      <c r="E34" s="381"/>
      <c r="G34" s="381"/>
    </row>
    <row r="35" spans="1:13" s="19" customFormat="1" x14ac:dyDescent="0.25">
      <c r="E35" s="381"/>
      <c r="G35" s="381"/>
    </row>
    <row r="36" spans="1:13" s="19" customFormat="1" x14ac:dyDescent="0.25">
      <c r="E36" s="381"/>
      <c r="G36" s="381"/>
    </row>
    <row r="37" spans="1:13" s="19" customFormat="1" x14ac:dyDescent="0.25">
      <c r="E37" s="381"/>
      <c r="G37" s="381"/>
    </row>
    <row r="38" spans="1:13" s="19" customFormat="1" x14ac:dyDescent="0.25">
      <c r="E38" s="381"/>
      <c r="G38" s="381"/>
    </row>
    <row r="39" spans="1:13" s="19" customFormat="1" x14ac:dyDescent="0.25">
      <c r="E39" s="381"/>
      <c r="G39" s="381"/>
    </row>
    <row r="40" spans="1:13" s="19" customFormat="1" x14ac:dyDescent="0.25">
      <c r="E40" s="381"/>
      <c r="G40" s="381"/>
    </row>
    <row r="41" spans="1:13" s="19" customFormat="1" x14ac:dyDescent="0.25">
      <c r="A41" s="58"/>
      <c r="B41" s="58"/>
      <c r="C41" s="58"/>
      <c r="D41" s="58"/>
      <c r="E41" s="382"/>
      <c r="F41" s="58"/>
      <c r="G41" s="382"/>
      <c r="H41" s="58"/>
      <c r="I41" s="58"/>
      <c r="J41" s="58"/>
      <c r="K41" s="59"/>
      <c r="L41" s="59"/>
      <c r="M41" s="59"/>
    </row>
    <row r="67" spans="1:10" s="381" customFormat="1" ht="45" customHeight="1" x14ac:dyDescent="0.25">
      <c r="A67" s="375" t="s">
        <v>99</v>
      </c>
      <c r="B67" s="375" t="s">
        <v>43</v>
      </c>
      <c r="C67" s="264" t="s">
        <v>84</v>
      </c>
      <c r="D67" s="1013" t="s">
        <v>444</v>
      </c>
      <c r="E67" s="1013"/>
      <c r="F67" s="1013" t="s">
        <v>445</v>
      </c>
      <c r="G67" s="1013"/>
      <c r="H67" s="375" t="s">
        <v>52</v>
      </c>
      <c r="I67" s="375" t="s">
        <v>53</v>
      </c>
      <c r="J67" s="375" t="s">
        <v>476</v>
      </c>
    </row>
    <row r="68" spans="1:10" s="381" customFormat="1" ht="14.25" customHeight="1" x14ac:dyDescent="0.25">
      <c r="A68" s="363" t="s">
        <v>584</v>
      </c>
      <c r="B68" s="363" t="s">
        <v>27</v>
      </c>
      <c r="C68" s="407">
        <v>61.8</v>
      </c>
      <c r="D68" s="408">
        <v>61.6</v>
      </c>
      <c r="E68" s="408">
        <f>C68-D68</f>
        <v>0.19999999999999574</v>
      </c>
      <c r="F68" s="408">
        <v>61.9</v>
      </c>
      <c r="G68" s="408">
        <f>F68-C68</f>
        <v>0.10000000000000142</v>
      </c>
      <c r="H68" s="333">
        <v>529620</v>
      </c>
      <c r="I68" s="333">
        <v>327056</v>
      </c>
      <c r="J68" s="367">
        <v>2.8</v>
      </c>
    </row>
    <row r="69" spans="1:10" s="381" customFormat="1" x14ac:dyDescent="0.25">
      <c r="A69" s="363" t="s">
        <v>584</v>
      </c>
      <c r="B69" s="363" t="s">
        <v>288</v>
      </c>
      <c r="C69" s="407">
        <v>73</v>
      </c>
      <c r="D69" s="408">
        <v>71</v>
      </c>
      <c r="E69" s="408">
        <f t="shared" ref="E69:E105" si="4">C69-D69</f>
        <v>2</v>
      </c>
      <c r="F69" s="408">
        <v>74.900000000000006</v>
      </c>
      <c r="G69" s="408">
        <f t="shared" ref="G69:G105" si="5">F69-C69</f>
        <v>1.9000000000000057</v>
      </c>
      <c r="H69" s="333">
        <v>1980</v>
      </c>
      <c r="I69" s="333">
        <v>1445</v>
      </c>
      <c r="J69" s="367">
        <v>0</v>
      </c>
    </row>
    <row r="70" spans="1:10" s="381" customFormat="1" ht="14.25" customHeight="1" x14ac:dyDescent="0.25">
      <c r="A70" s="363" t="s">
        <v>584</v>
      </c>
      <c r="B70" s="363" t="s">
        <v>33</v>
      </c>
      <c r="C70" s="407">
        <v>61.5</v>
      </c>
      <c r="D70" s="408">
        <v>59.7</v>
      </c>
      <c r="E70" s="408">
        <f t="shared" si="4"/>
        <v>1.7999999999999972</v>
      </c>
      <c r="F70" s="408">
        <v>63.3</v>
      </c>
      <c r="G70" s="408">
        <f t="shared" si="5"/>
        <v>1.7999999999999972</v>
      </c>
      <c r="H70" s="333">
        <v>2770</v>
      </c>
      <c r="I70" s="333">
        <v>1705</v>
      </c>
      <c r="J70" s="367">
        <v>4.7</v>
      </c>
    </row>
    <row r="71" spans="1:10" s="381" customFormat="1" x14ac:dyDescent="0.25">
      <c r="A71" s="363" t="s">
        <v>584</v>
      </c>
      <c r="B71" s="363" t="s">
        <v>290</v>
      </c>
      <c r="C71" s="407">
        <v>61.8</v>
      </c>
      <c r="D71" s="408">
        <v>59.9</v>
      </c>
      <c r="E71" s="408">
        <f t="shared" si="4"/>
        <v>1.8999999999999986</v>
      </c>
      <c r="F71" s="408">
        <v>63.6</v>
      </c>
      <c r="G71" s="408">
        <f t="shared" si="5"/>
        <v>1.8000000000000043</v>
      </c>
      <c r="H71" s="333">
        <v>2615</v>
      </c>
      <c r="I71" s="333">
        <v>1615</v>
      </c>
      <c r="J71" s="367">
        <v>3.1</v>
      </c>
    </row>
    <row r="72" spans="1:10" s="381" customFormat="1" x14ac:dyDescent="0.25">
      <c r="A72" s="363" t="s">
        <v>584</v>
      </c>
      <c r="B72" s="363" t="s">
        <v>296</v>
      </c>
      <c r="C72" s="407">
        <v>70</v>
      </c>
      <c r="D72" s="408">
        <v>67.8</v>
      </c>
      <c r="E72" s="408">
        <f t="shared" si="4"/>
        <v>2.2000000000000028</v>
      </c>
      <c r="F72" s="408">
        <v>72.099999999999994</v>
      </c>
      <c r="G72" s="408">
        <f t="shared" si="5"/>
        <v>2.0999999999999943</v>
      </c>
      <c r="H72" s="333">
        <v>1770</v>
      </c>
      <c r="I72" s="333">
        <v>1240</v>
      </c>
      <c r="J72" s="367">
        <v>0.1</v>
      </c>
    </row>
    <row r="73" spans="1:10" s="381" customFormat="1" x14ac:dyDescent="0.25">
      <c r="A73" s="363" t="s">
        <v>584</v>
      </c>
      <c r="B73" s="363" t="s">
        <v>298</v>
      </c>
      <c r="C73" s="407">
        <v>70.3</v>
      </c>
      <c r="D73" s="408">
        <v>68</v>
      </c>
      <c r="E73" s="408">
        <f t="shared" si="4"/>
        <v>2.2999999999999972</v>
      </c>
      <c r="F73" s="408">
        <v>72.599999999999994</v>
      </c>
      <c r="G73" s="408">
        <f t="shared" si="5"/>
        <v>2.2999999999999972</v>
      </c>
      <c r="H73" s="333">
        <v>1525</v>
      </c>
      <c r="I73" s="333">
        <v>1075</v>
      </c>
      <c r="J73" s="367">
        <v>0.3</v>
      </c>
    </row>
    <row r="74" spans="1:10" s="381" customFormat="1" x14ac:dyDescent="0.25">
      <c r="A74" s="363" t="s">
        <v>584</v>
      </c>
      <c r="B74" s="363" t="s">
        <v>294</v>
      </c>
      <c r="C74" s="407">
        <v>64.400000000000006</v>
      </c>
      <c r="D74" s="408">
        <v>62.6</v>
      </c>
      <c r="E74" s="408">
        <f t="shared" si="4"/>
        <v>1.8000000000000043</v>
      </c>
      <c r="F74" s="408">
        <v>66.2</v>
      </c>
      <c r="G74" s="408">
        <f t="shared" si="5"/>
        <v>1.7999999999999972</v>
      </c>
      <c r="H74" s="333">
        <v>2665</v>
      </c>
      <c r="I74" s="333">
        <v>1715</v>
      </c>
      <c r="J74" s="367">
        <v>1.2</v>
      </c>
    </row>
    <row r="75" spans="1:10" s="381" customFormat="1" x14ac:dyDescent="0.25">
      <c r="A75" s="363" t="s">
        <v>584</v>
      </c>
      <c r="B75" s="363" t="s">
        <v>300</v>
      </c>
      <c r="C75" s="407">
        <v>64</v>
      </c>
      <c r="D75" s="408">
        <v>61.1</v>
      </c>
      <c r="E75" s="408">
        <f t="shared" si="4"/>
        <v>2.8999999999999986</v>
      </c>
      <c r="F75" s="408">
        <v>66.8</v>
      </c>
      <c r="G75" s="408">
        <f t="shared" si="5"/>
        <v>2.7999999999999972</v>
      </c>
      <c r="H75" s="333">
        <v>1060</v>
      </c>
      <c r="I75" s="333">
        <v>675</v>
      </c>
      <c r="J75" s="367">
        <v>2</v>
      </c>
    </row>
    <row r="76" spans="1:10" s="381" customFormat="1" x14ac:dyDescent="0.25">
      <c r="A76" s="363" t="s">
        <v>584</v>
      </c>
      <c r="B76" s="363" t="s">
        <v>302</v>
      </c>
      <c r="C76" s="407">
        <v>60</v>
      </c>
      <c r="D76" s="408">
        <v>57.9</v>
      </c>
      <c r="E76" s="408">
        <f t="shared" si="4"/>
        <v>2.1000000000000014</v>
      </c>
      <c r="F76" s="408">
        <v>62.1</v>
      </c>
      <c r="G76" s="408">
        <f t="shared" si="5"/>
        <v>2.1000000000000014</v>
      </c>
      <c r="H76" s="333">
        <v>2115</v>
      </c>
      <c r="I76" s="333">
        <v>1270</v>
      </c>
      <c r="J76" s="367">
        <v>5.7</v>
      </c>
    </row>
    <row r="77" spans="1:10" s="381" customFormat="1" x14ac:dyDescent="0.25">
      <c r="A77" s="363" t="s">
        <v>584</v>
      </c>
      <c r="B77" s="363" t="s">
        <v>292</v>
      </c>
      <c r="C77" s="407">
        <v>69</v>
      </c>
      <c r="D77" s="408">
        <v>66.400000000000006</v>
      </c>
      <c r="E77" s="408">
        <f t="shared" si="4"/>
        <v>2.5999999999999943</v>
      </c>
      <c r="F77" s="408">
        <v>71.5</v>
      </c>
      <c r="G77" s="408">
        <f t="shared" si="5"/>
        <v>2.5</v>
      </c>
      <c r="H77" s="333">
        <v>1225</v>
      </c>
      <c r="I77" s="333">
        <v>845</v>
      </c>
      <c r="J77" s="367">
        <v>0.7</v>
      </c>
    </row>
    <row r="78" spans="1:10" s="381" customFormat="1" x14ac:dyDescent="0.25">
      <c r="A78" s="363" t="s">
        <v>584</v>
      </c>
      <c r="B78" s="363" t="s">
        <v>304</v>
      </c>
      <c r="C78" s="407">
        <v>62.5</v>
      </c>
      <c r="D78" s="408">
        <v>60.6</v>
      </c>
      <c r="E78" s="408">
        <f t="shared" si="4"/>
        <v>1.8999999999999986</v>
      </c>
      <c r="F78" s="408">
        <v>64.5</v>
      </c>
      <c r="G78" s="408">
        <f t="shared" si="5"/>
        <v>2</v>
      </c>
      <c r="H78" s="333">
        <v>2300</v>
      </c>
      <c r="I78" s="333">
        <v>1440</v>
      </c>
      <c r="J78" s="367">
        <v>0.7</v>
      </c>
    </row>
    <row r="79" spans="1:10" s="381" customFormat="1" x14ac:dyDescent="0.25">
      <c r="A79" s="363" t="s">
        <v>584</v>
      </c>
      <c r="B79" s="363" t="s">
        <v>306</v>
      </c>
      <c r="C79" s="407">
        <v>70.3</v>
      </c>
      <c r="D79" s="408">
        <v>68.3</v>
      </c>
      <c r="E79" s="408">
        <f t="shared" si="4"/>
        <v>2</v>
      </c>
      <c r="F79" s="408">
        <v>72.2</v>
      </c>
      <c r="G79" s="408">
        <f t="shared" si="5"/>
        <v>1.9000000000000057</v>
      </c>
      <c r="H79" s="333">
        <v>2045</v>
      </c>
      <c r="I79" s="333">
        <v>1435</v>
      </c>
      <c r="J79" s="367">
        <v>0.4</v>
      </c>
    </row>
    <row r="80" spans="1:10" s="381" customFormat="1" x14ac:dyDescent="0.25">
      <c r="A80" s="363"/>
      <c r="B80" s="363"/>
      <c r="C80" s="407"/>
      <c r="D80" s="408"/>
      <c r="E80" s="408"/>
      <c r="F80" s="408"/>
      <c r="G80" s="408"/>
      <c r="H80" s="333"/>
      <c r="I80" s="333"/>
      <c r="J80" s="367"/>
    </row>
    <row r="81" spans="1:10" s="381" customFormat="1" x14ac:dyDescent="0.25">
      <c r="A81" s="363" t="s">
        <v>538</v>
      </c>
      <c r="B81" s="363" t="s">
        <v>27</v>
      </c>
      <c r="C81" s="407">
        <v>61.5</v>
      </c>
      <c r="D81" s="408">
        <v>61.4</v>
      </c>
      <c r="E81" s="408">
        <f t="shared" si="4"/>
        <v>0.10000000000000142</v>
      </c>
      <c r="F81" s="408">
        <v>61.7</v>
      </c>
      <c r="G81" s="408">
        <f t="shared" si="5"/>
        <v>0.20000000000000284</v>
      </c>
      <c r="H81" s="333">
        <v>491529</v>
      </c>
      <c r="I81" s="333">
        <v>302458</v>
      </c>
      <c r="J81" s="367">
        <v>5.2</v>
      </c>
    </row>
    <row r="82" spans="1:10" s="381" customFormat="1" x14ac:dyDescent="0.25">
      <c r="A82" s="363" t="s">
        <v>538</v>
      </c>
      <c r="B82" s="363" t="s">
        <v>288</v>
      </c>
      <c r="C82" s="407">
        <v>72.8</v>
      </c>
      <c r="D82" s="408">
        <v>70.899999999999991</v>
      </c>
      <c r="E82" s="408">
        <f t="shared" si="4"/>
        <v>1.9000000000000057</v>
      </c>
      <c r="F82" s="408">
        <v>74.7</v>
      </c>
      <c r="G82" s="408">
        <f t="shared" si="5"/>
        <v>1.9000000000000057</v>
      </c>
      <c r="H82" s="333">
        <v>2065</v>
      </c>
      <c r="I82" s="333">
        <v>1505</v>
      </c>
      <c r="J82" s="367">
        <v>0.1</v>
      </c>
    </row>
    <row r="83" spans="1:10" s="381" customFormat="1" x14ac:dyDescent="0.25">
      <c r="A83" s="363" t="s">
        <v>538</v>
      </c>
      <c r="B83" s="363" t="s">
        <v>33</v>
      </c>
      <c r="C83" s="407">
        <v>51.800000000000004</v>
      </c>
      <c r="D83" s="408">
        <v>49.7</v>
      </c>
      <c r="E83" s="408">
        <f t="shared" si="4"/>
        <v>2.1000000000000014</v>
      </c>
      <c r="F83" s="408">
        <v>53.800000000000004</v>
      </c>
      <c r="G83" s="408">
        <f t="shared" si="5"/>
        <v>2</v>
      </c>
      <c r="H83" s="333">
        <v>2335</v>
      </c>
      <c r="I83" s="333">
        <v>1210</v>
      </c>
      <c r="J83" s="367">
        <v>17.100000000000001</v>
      </c>
    </row>
    <row r="84" spans="1:10" s="381" customFormat="1" x14ac:dyDescent="0.25">
      <c r="A84" s="363" t="s">
        <v>538</v>
      </c>
      <c r="B84" s="363" t="s">
        <v>290</v>
      </c>
      <c r="C84" s="407">
        <v>59.199999999999996</v>
      </c>
      <c r="D84" s="408">
        <v>57.3</v>
      </c>
      <c r="E84" s="408">
        <f t="shared" si="4"/>
        <v>1.8999999999999986</v>
      </c>
      <c r="F84" s="408">
        <v>61.1</v>
      </c>
      <c r="G84" s="408">
        <f t="shared" si="5"/>
        <v>1.9000000000000057</v>
      </c>
      <c r="H84" s="333">
        <v>2590</v>
      </c>
      <c r="I84" s="333">
        <v>1535</v>
      </c>
      <c r="J84" s="367">
        <v>4.3</v>
      </c>
    </row>
    <row r="85" spans="1:10" s="381" customFormat="1" x14ac:dyDescent="0.25">
      <c r="A85" s="363" t="s">
        <v>538</v>
      </c>
      <c r="B85" s="363" t="s">
        <v>296</v>
      </c>
      <c r="C85" s="407">
        <v>69.199999999999989</v>
      </c>
      <c r="D85" s="408">
        <v>66.8</v>
      </c>
      <c r="E85" s="408">
        <f t="shared" si="4"/>
        <v>2.3999999999999915</v>
      </c>
      <c r="F85" s="408">
        <v>71.599999999999994</v>
      </c>
      <c r="G85" s="408">
        <f t="shared" si="5"/>
        <v>2.4000000000000057</v>
      </c>
      <c r="H85" s="333">
        <v>1395</v>
      </c>
      <c r="I85" s="333">
        <v>965</v>
      </c>
      <c r="J85" s="367">
        <v>0.2</v>
      </c>
    </row>
    <row r="86" spans="1:10" s="381" customFormat="1" x14ac:dyDescent="0.25">
      <c r="A86" s="363" t="s">
        <v>538</v>
      </c>
      <c r="B86" s="363" t="s">
        <v>298</v>
      </c>
      <c r="C86" s="407">
        <v>69.099999999999994</v>
      </c>
      <c r="D86" s="408">
        <v>66.8</v>
      </c>
      <c r="E86" s="408">
        <f t="shared" si="4"/>
        <v>2.2999999999999972</v>
      </c>
      <c r="F86" s="408">
        <v>71.2</v>
      </c>
      <c r="G86" s="408">
        <f t="shared" si="5"/>
        <v>2.1000000000000085</v>
      </c>
      <c r="H86" s="333">
        <v>1660</v>
      </c>
      <c r="I86" s="333">
        <v>1150</v>
      </c>
      <c r="J86" s="367">
        <v>0.70000000000000007</v>
      </c>
    </row>
    <row r="87" spans="1:10" s="381" customFormat="1" x14ac:dyDescent="0.25">
      <c r="A87" s="363" t="s">
        <v>538</v>
      </c>
      <c r="B87" s="363" t="s">
        <v>294</v>
      </c>
      <c r="C87" s="407">
        <v>65.8</v>
      </c>
      <c r="D87" s="408">
        <v>63.7</v>
      </c>
      <c r="E87" s="408">
        <f t="shared" si="4"/>
        <v>2.0999999999999943</v>
      </c>
      <c r="F87" s="408">
        <v>67.7</v>
      </c>
      <c r="G87" s="408">
        <f t="shared" si="5"/>
        <v>1.9000000000000057</v>
      </c>
      <c r="H87" s="333">
        <v>2165</v>
      </c>
      <c r="I87" s="333">
        <v>1425</v>
      </c>
      <c r="J87" s="367">
        <v>1.6</v>
      </c>
    </row>
    <row r="88" spans="1:10" s="381" customFormat="1" x14ac:dyDescent="0.25">
      <c r="A88" s="363" t="s">
        <v>538</v>
      </c>
      <c r="B88" s="363" t="s">
        <v>300</v>
      </c>
      <c r="C88" s="407">
        <v>63.6</v>
      </c>
      <c r="D88" s="408">
        <v>60.6</v>
      </c>
      <c r="E88" s="408">
        <f t="shared" si="4"/>
        <v>3</v>
      </c>
      <c r="F88" s="408">
        <v>66.600000000000009</v>
      </c>
      <c r="G88" s="408">
        <f t="shared" si="5"/>
        <v>3.0000000000000071</v>
      </c>
      <c r="H88" s="333">
        <v>970</v>
      </c>
      <c r="I88" s="333">
        <v>620</v>
      </c>
      <c r="J88" s="367">
        <v>8.2000000000000011</v>
      </c>
    </row>
    <row r="89" spans="1:10" s="381" customFormat="1" x14ac:dyDescent="0.25">
      <c r="A89" s="363" t="s">
        <v>538</v>
      </c>
      <c r="B89" s="363" t="s">
        <v>302</v>
      </c>
      <c r="C89" s="407">
        <v>61</v>
      </c>
      <c r="D89" s="408">
        <v>58.699999999999996</v>
      </c>
      <c r="E89" s="408">
        <f t="shared" si="4"/>
        <v>2.3000000000000043</v>
      </c>
      <c r="F89" s="408">
        <v>63.3</v>
      </c>
      <c r="G89" s="408">
        <f t="shared" si="5"/>
        <v>2.2999999999999972</v>
      </c>
      <c r="H89" s="333">
        <v>1725</v>
      </c>
      <c r="I89" s="333">
        <v>1050</v>
      </c>
      <c r="J89" s="367">
        <v>2.9000000000000004</v>
      </c>
    </row>
    <row r="90" spans="1:10" s="381" customFormat="1" x14ac:dyDescent="0.25">
      <c r="A90" s="363" t="s">
        <v>538</v>
      </c>
      <c r="B90" s="363" t="s">
        <v>292</v>
      </c>
      <c r="C90" s="407">
        <v>69.899999999999991</v>
      </c>
      <c r="D90" s="408">
        <v>67.2</v>
      </c>
      <c r="E90" s="408">
        <f t="shared" si="4"/>
        <v>2.6999999999999886</v>
      </c>
      <c r="F90" s="408">
        <v>72.399999999999991</v>
      </c>
      <c r="G90" s="408">
        <f t="shared" si="5"/>
        <v>2.5</v>
      </c>
      <c r="H90" s="333">
        <v>1210</v>
      </c>
      <c r="I90" s="333">
        <v>845</v>
      </c>
      <c r="J90" s="367">
        <v>0.70000000000000007</v>
      </c>
    </row>
    <row r="91" spans="1:10" s="381" customFormat="1" x14ac:dyDescent="0.25">
      <c r="A91" s="363" t="s">
        <v>538</v>
      </c>
      <c r="B91" s="363" t="s">
        <v>304</v>
      </c>
      <c r="C91" s="407">
        <v>56.3</v>
      </c>
      <c r="D91" s="408">
        <v>54.500000000000007</v>
      </c>
      <c r="E91" s="408">
        <f t="shared" si="4"/>
        <v>1.7999999999999901</v>
      </c>
      <c r="F91" s="408">
        <v>58.099999999999994</v>
      </c>
      <c r="G91" s="408">
        <f t="shared" si="5"/>
        <v>1.7999999999999972</v>
      </c>
      <c r="H91" s="333">
        <v>2830</v>
      </c>
      <c r="I91" s="333">
        <v>1590</v>
      </c>
      <c r="J91" s="367">
        <v>1.2</v>
      </c>
    </row>
    <row r="92" spans="1:10" s="381" customFormat="1" x14ac:dyDescent="0.25">
      <c r="A92" s="363" t="s">
        <v>538</v>
      </c>
      <c r="B92" s="363" t="s">
        <v>306</v>
      </c>
      <c r="C92" s="407">
        <v>69.599999999999994</v>
      </c>
      <c r="D92" s="408">
        <v>67.600000000000009</v>
      </c>
      <c r="E92" s="408">
        <f t="shared" si="4"/>
        <v>1.9999999999999858</v>
      </c>
      <c r="F92" s="408">
        <v>71.599999999999994</v>
      </c>
      <c r="G92" s="408">
        <f t="shared" si="5"/>
        <v>2</v>
      </c>
      <c r="H92" s="333">
        <v>2010</v>
      </c>
      <c r="I92" s="333">
        <v>1400</v>
      </c>
      <c r="J92" s="367">
        <v>0.70000000000000007</v>
      </c>
    </row>
    <row r="93" spans="1:10" s="381" customFormat="1" x14ac:dyDescent="0.25">
      <c r="A93" s="363"/>
      <c r="B93" s="363"/>
      <c r="C93" s="407"/>
      <c r="D93" s="408"/>
      <c r="E93" s="408"/>
      <c r="F93" s="408"/>
      <c r="G93" s="408"/>
      <c r="H93" s="333"/>
      <c r="I93" s="333"/>
      <c r="J93" s="367"/>
    </row>
    <row r="94" spans="1:10" s="381" customFormat="1" x14ac:dyDescent="0.25">
      <c r="A94" s="363" t="s">
        <v>585</v>
      </c>
      <c r="B94" s="363" t="s">
        <v>27</v>
      </c>
      <c r="C94" s="407">
        <v>61.7</v>
      </c>
      <c r="D94" s="408">
        <v>61.6</v>
      </c>
      <c r="E94" s="408">
        <f t="shared" si="4"/>
        <v>0.10000000000000142</v>
      </c>
      <c r="F94" s="408">
        <v>61.9</v>
      </c>
      <c r="G94" s="408">
        <f t="shared" si="5"/>
        <v>0.19999999999999574</v>
      </c>
      <c r="H94" s="333">
        <v>514261</v>
      </c>
      <c r="I94" s="333">
        <v>317499</v>
      </c>
      <c r="J94" s="367">
        <v>5</v>
      </c>
    </row>
    <row r="95" spans="1:10" s="381" customFormat="1" x14ac:dyDescent="0.25">
      <c r="A95" s="363" t="s">
        <v>585</v>
      </c>
      <c r="B95" s="363" t="s">
        <v>288</v>
      </c>
      <c r="C95" s="407">
        <v>72.5</v>
      </c>
      <c r="D95" s="408">
        <v>70.5</v>
      </c>
      <c r="E95" s="408">
        <f t="shared" si="4"/>
        <v>2</v>
      </c>
      <c r="F95" s="408">
        <v>74.400000000000006</v>
      </c>
      <c r="G95" s="408">
        <f t="shared" si="5"/>
        <v>1.9000000000000057</v>
      </c>
      <c r="H95" s="333">
        <v>2025</v>
      </c>
      <c r="I95" s="333">
        <v>1470</v>
      </c>
      <c r="J95" s="367">
        <v>0</v>
      </c>
    </row>
    <row r="96" spans="1:10" s="381" customFormat="1" x14ac:dyDescent="0.25">
      <c r="A96" s="363" t="s">
        <v>585</v>
      </c>
      <c r="B96" s="363" t="s">
        <v>33</v>
      </c>
      <c r="C96" s="407">
        <v>57.099999999999994</v>
      </c>
      <c r="D96" s="408">
        <v>55.2</v>
      </c>
      <c r="E96" s="408">
        <f t="shared" si="4"/>
        <v>1.8999999999999915</v>
      </c>
      <c r="F96" s="408">
        <v>59</v>
      </c>
      <c r="G96" s="408">
        <f t="shared" si="5"/>
        <v>1.9000000000000057</v>
      </c>
      <c r="H96" s="333">
        <v>2650</v>
      </c>
      <c r="I96" s="333">
        <v>1515</v>
      </c>
      <c r="J96" s="367">
        <v>11.700000000000001</v>
      </c>
    </row>
    <row r="97" spans="1:10" s="381" customFormat="1" x14ac:dyDescent="0.25">
      <c r="A97" s="363" t="s">
        <v>585</v>
      </c>
      <c r="B97" s="363" t="s">
        <v>290</v>
      </c>
      <c r="C97" s="407">
        <v>60</v>
      </c>
      <c r="D97" s="408">
        <v>58.099999999999994</v>
      </c>
      <c r="E97" s="408">
        <f t="shared" si="4"/>
        <v>1.9000000000000057</v>
      </c>
      <c r="F97" s="408">
        <v>61.8</v>
      </c>
      <c r="G97" s="408">
        <f t="shared" si="5"/>
        <v>1.7999999999999972</v>
      </c>
      <c r="H97" s="333">
        <v>2635</v>
      </c>
      <c r="I97" s="333">
        <v>1580</v>
      </c>
      <c r="J97" s="367">
        <v>5.0999999999999996</v>
      </c>
    </row>
    <row r="98" spans="1:10" s="381" customFormat="1" x14ac:dyDescent="0.25">
      <c r="A98" s="363" t="s">
        <v>585</v>
      </c>
      <c r="B98" s="363" t="s">
        <v>296</v>
      </c>
      <c r="C98" s="407">
        <v>70.099999999999994</v>
      </c>
      <c r="D98" s="408">
        <v>67.800000000000011</v>
      </c>
      <c r="E98" s="408">
        <f t="shared" si="4"/>
        <v>2.2999999999999829</v>
      </c>
      <c r="F98" s="408">
        <v>72.3</v>
      </c>
      <c r="G98" s="408">
        <f t="shared" si="5"/>
        <v>2.2000000000000028</v>
      </c>
      <c r="H98" s="333">
        <v>1615</v>
      </c>
      <c r="I98" s="333">
        <v>1130</v>
      </c>
      <c r="J98" s="367">
        <v>0.1</v>
      </c>
    </row>
    <row r="99" spans="1:10" s="381" customFormat="1" x14ac:dyDescent="0.25">
      <c r="A99" s="363" t="s">
        <v>585</v>
      </c>
      <c r="B99" s="363" t="s">
        <v>298</v>
      </c>
      <c r="C99" s="407">
        <v>69</v>
      </c>
      <c r="D99" s="408">
        <v>66.7</v>
      </c>
      <c r="E99" s="408">
        <f t="shared" si="4"/>
        <v>2.2999999999999972</v>
      </c>
      <c r="F99" s="408">
        <v>71.3</v>
      </c>
      <c r="G99" s="408">
        <f t="shared" si="5"/>
        <v>2.2999999999999972</v>
      </c>
      <c r="H99" s="333">
        <v>1510</v>
      </c>
      <c r="I99" s="333">
        <v>1040</v>
      </c>
      <c r="J99" s="367">
        <v>0.5</v>
      </c>
    </row>
    <row r="100" spans="1:10" s="381" customFormat="1" x14ac:dyDescent="0.25">
      <c r="A100" s="363" t="s">
        <v>585</v>
      </c>
      <c r="B100" s="363" t="s">
        <v>294</v>
      </c>
      <c r="C100" s="407">
        <v>64.8</v>
      </c>
      <c r="D100" s="408">
        <v>62.9</v>
      </c>
      <c r="E100" s="408">
        <f t="shared" si="4"/>
        <v>1.8999999999999986</v>
      </c>
      <c r="F100" s="408">
        <v>66.7</v>
      </c>
      <c r="G100" s="408">
        <f t="shared" si="5"/>
        <v>1.9000000000000057</v>
      </c>
      <c r="H100" s="333">
        <v>2445</v>
      </c>
      <c r="I100" s="333">
        <v>1585</v>
      </c>
      <c r="J100" s="367">
        <v>1.7999999999999998</v>
      </c>
    </row>
    <row r="101" spans="1:10" s="381" customFormat="1" x14ac:dyDescent="0.25">
      <c r="A101" s="363" t="s">
        <v>585</v>
      </c>
      <c r="B101" s="363" t="s">
        <v>300</v>
      </c>
      <c r="C101" s="407">
        <v>63.3</v>
      </c>
      <c r="D101" s="408">
        <v>60.199999999999996</v>
      </c>
      <c r="E101" s="408">
        <f t="shared" si="4"/>
        <v>3.1000000000000014</v>
      </c>
      <c r="F101" s="408">
        <v>66.2</v>
      </c>
      <c r="G101" s="408">
        <f t="shared" si="5"/>
        <v>2.9000000000000057</v>
      </c>
      <c r="H101" s="333">
        <v>1015</v>
      </c>
      <c r="I101" s="333">
        <v>640</v>
      </c>
      <c r="J101" s="367">
        <v>5.8999999999999995</v>
      </c>
    </row>
    <row r="102" spans="1:10" s="381" customFormat="1" x14ac:dyDescent="0.25">
      <c r="A102" s="363" t="s">
        <v>585</v>
      </c>
      <c r="B102" s="363" t="s">
        <v>302</v>
      </c>
      <c r="C102" s="407">
        <v>60.4</v>
      </c>
      <c r="D102" s="408">
        <v>58.199999999999996</v>
      </c>
      <c r="E102" s="408">
        <f t="shared" si="4"/>
        <v>2.2000000000000028</v>
      </c>
      <c r="F102" s="408">
        <v>62.5</v>
      </c>
      <c r="G102" s="408">
        <f t="shared" si="5"/>
        <v>2.1000000000000014</v>
      </c>
      <c r="H102" s="333">
        <v>1970</v>
      </c>
      <c r="I102" s="333">
        <v>1190</v>
      </c>
      <c r="J102" s="367">
        <v>4.9000000000000004</v>
      </c>
    </row>
    <row r="103" spans="1:10" s="381" customFormat="1" x14ac:dyDescent="0.25">
      <c r="A103" s="363" t="s">
        <v>585</v>
      </c>
      <c r="B103" s="363" t="s">
        <v>292</v>
      </c>
      <c r="C103" s="407">
        <v>68.899999999999991</v>
      </c>
      <c r="D103" s="408">
        <v>66.3</v>
      </c>
      <c r="E103" s="408">
        <f t="shared" si="4"/>
        <v>2.5999999999999943</v>
      </c>
      <c r="F103" s="408">
        <v>71.399999999999991</v>
      </c>
      <c r="G103" s="408">
        <f t="shared" si="5"/>
        <v>2.5</v>
      </c>
      <c r="H103" s="333">
        <v>1235</v>
      </c>
      <c r="I103" s="333">
        <v>850</v>
      </c>
      <c r="J103" s="367">
        <v>0.8</v>
      </c>
    </row>
    <row r="104" spans="1:10" s="381" customFormat="1" x14ac:dyDescent="0.25">
      <c r="A104" s="363" t="s">
        <v>585</v>
      </c>
      <c r="B104" s="363" t="s">
        <v>304</v>
      </c>
      <c r="C104" s="407">
        <v>59.5</v>
      </c>
      <c r="D104" s="408">
        <v>57.499999999999993</v>
      </c>
      <c r="E104" s="408">
        <f t="shared" si="4"/>
        <v>2.0000000000000071</v>
      </c>
      <c r="F104" s="408">
        <v>61.4</v>
      </c>
      <c r="G104" s="408">
        <f t="shared" si="5"/>
        <v>1.8999999999999986</v>
      </c>
      <c r="H104" s="333">
        <v>2470</v>
      </c>
      <c r="I104" s="333">
        <v>1470</v>
      </c>
      <c r="J104" s="367">
        <v>1.2</v>
      </c>
    </row>
    <row r="105" spans="1:10" s="381" customFormat="1" x14ac:dyDescent="0.25">
      <c r="A105" s="363" t="s">
        <v>585</v>
      </c>
      <c r="B105" s="363" t="s">
        <v>306</v>
      </c>
      <c r="C105" s="407">
        <v>70.099999999999994</v>
      </c>
      <c r="D105" s="408">
        <v>68.100000000000009</v>
      </c>
      <c r="E105" s="408">
        <f t="shared" si="4"/>
        <v>1.9999999999999858</v>
      </c>
      <c r="F105" s="408">
        <v>72</v>
      </c>
      <c r="G105" s="408">
        <f t="shared" si="5"/>
        <v>1.9000000000000057</v>
      </c>
      <c r="H105" s="333">
        <v>2075</v>
      </c>
      <c r="I105" s="333">
        <v>1455</v>
      </c>
      <c r="J105" s="367">
        <v>0.70000000000000007</v>
      </c>
    </row>
  </sheetData>
  <sortState ref="A68:H103">
    <sortCondition ref="A68:A103"/>
    <sortCondition ref="B68:B103"/>
  </sortState>
  <mergeCells count="9">
    <mergeCell ref="D67:E67"/>
    <mergeCell ref="F67:G67"/>
    <mergeCell ref="A6:K6"/>
    <mergeCell ref="B7:K7"/>
    <mergeCell ref="F10:G10"/>
    <mergeCell ref="Q16:R16"/>
    <mergeCell ref="D16:F16"/>
    <mergeCell ref="H16:I16"/>
    <mergeCell ref="O16:P16"/>
  </mergeCells>
  <hyperlinks>
    <hyperlink ref="J8" location="List!A30" display="Return to list"/>
    <hyperlink ref="J8:K8" location="List!A47" display="Return to list"/>
    <hyperlink ref="F10:G10" location="List!A47" display="Return to list"/>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V104"/>
  <sheetViews>
    <sheetView showGridLines="0" workbookViewId="0">
      <selection activeCell="K16" sqref="K16"/>
    </sheetView>
  </sheetViews>
  <sheetFormatPr defaultRowHeight="15" x14ac:dyDescent="0.25"/>
  <cols>
    <col min="1" max="1" width="17.5703125" customWidth="1"/>
    <col min="2" max="2" width="31.85546875" customWidth="1"/>
    <col min="3" max="3" width="11.42578125" customWidth="1"/>
    <col min="4" max="4" width="10.42578125" customWidth="1"/>
    <col min="5" max="5" width="6.85546875" customWidth="1"/>
    <col min="6" max="6" width="6.85546875" style="19" customWidth="1"/>
    <col min="7" max="7" width="6.85546875" customWidth="1"/>
    <col min="8" max="8" width="6.85546875" style="19" customWidth="1"/>
    <col min="9" max="9" width="13.42578125" customWidth="1"/>
    <col min="10" max="10" width="10.7109375" style="19" customWidth="1"/>
    <col min="11" max="11" width="31.7109375" bestFit="1" customWidth="1"/>
    <col min="12" max="12" width="9.5703125" style="19" bestFit="1" customWidth="1"/>
    <col min="13" max="13" width="9.5703125" customWidth="1"/>
    <col min="14" max="14" width="10.85546875" customWidth="1"/>
    <col min="15" max="17" width="9.42578125" customWidth="1"/>
    <col min="18" max="18" width="13.85546875" customWidth="1"/>
    <col min="19" max="19" width="9.42578125" style="19" customWidth="1"/>
    <col min="20" max="20" width="13.28515625" customWidth="1"/>
    <col min="21" max="21" width="9.5703125" style="19" bestFit="1" customWidth="1"/>
    <col min="22" max="22" width="11.140625" customWidth="1"/>
    <col min="23" max="23" width="11" customWidth="1"/>
  </cols>
  <sheetData>
    <row r="1" spans="1:14" s="423" customFormat="1" x14ac:dyDescent="0.25">
      <c r="N1" s="21"/>
    </row>
    <row r="2" spans="1:14" s="423" customFormat="1" x14ac:dyDescent="0.25">
      <c r="N2" s="21"/>
    </row>
    <row r="3" spans="1:14" s="423" customFormat="1" x14ac:dyDescent="0.25">
      <c r="N3" s="21"/>
    </row>
    <row r="4" spans="1:14" s="423" customFormat="1" x14ac:dyDescent="0.25">
      <c r="N4" s="21"/>
    </row>
    <row r="5" spans="1:14" s="423" customFormat="1" ht="30" customHeight="1" x14ac:dyDescent="0.25">
      <c r="N5" s="21"/>
    </row>
    <row r="6" spans="1:14" s="426" customFormat="1" ht="33.75" customHeight="1" x14ac:dyDescent="0.25">
      <c r="A6" s="967" t="s">
        <v>599</v>
      </c>
      <c r="B6" s="967"/>
    </row>
    <row r="7" spans="1:14" s="426" customFormat="1" ht="26.25" customHeight="1" x14ac:dyDescent="0.25">
      <c r="A7" s="968" t="s">
        <v>36</v>
      </c>
      <c r="B7" s="968"/>
      <c r="C7" s="968"/>
      <c r="D7" s="968"/>
      <c r="E7" s="968"/>
      <c r="F7" s="968"/>
      <c r="G7" s="968"/>
      <c r="H7" s="968"/>
      <c r="I7" s="968"/>
    </row>
    <row r="8" spans="1:14" s="426" customFormat="1" ht="15" customHeight="1" x14ac:dyDescent="0.25">
      <c r="A8" s="969" t="s">
        <v>600</v>
      </c>
      <c r="B8" s="969"/>
    </row>
    <row r="9" spans="1:14" s="426" customFormat="1" ht="15" customHeight="1" x14ac:dyDescent="0.25">
      <c r="A9" s="969" t="s">
        <v>601</v>
      </c>
      <c r="B9" s="969"/>
    </row>
    <row r="10" spans="1:14" s="426" customFormat="1" ht="14.25" customHeight="1" x14ac:dyDescent="0.25">
      <c r="A10" s="970" t="s">
        <v>602</v>
      </c>
      <c r="B10" s="970"/>
      <c r="C10" s="970"/>
      <c r="D10" s="970"/>
      <c r="E10" s="970"/>
      <c r="F10" s="970"/>
      <c r="G10" s="970"/>
      <c r="H10" s="970"/>
      <c r="I10" s="970"/>
      <c r="J10" s="970"/>
      <c r="K10" s="971" t="s">
        <v>286</v>
      </c>
      <c r="L10" s="971"/>
    </row>
    <row r="11" spans="1:14" s="426" customFormat="1" x14ac:dyDescent="0.25">
      <c r="A11" s="972" t="s">
        <v>603</v>
      </c>
      <c r="B11" s="972"/>
    </row>
    <row r="12" spans="1:14" s="426" customFormat="1" ht="14.25" customHeight="1" x14ac:dyDescent="0.25">
      <c r="A12" s="973" t="s">
        <v>604</v>
      </c>
      <c r="B12" s="973"/>
      <c r="C12" s="973"/>
      <c r="D12" s="973"/>
      <c r="E12" s="973"/>
      <c r="F12" s="973"/>
      <c r="G12" s="973"/>
      <c r="H12" s="973"/>
      <c r="I12" s="973"/>
    </row>
    <row r="13" spans="1:14" s="426" customFormat="1" ht="14.25" customHeight="1" x14ac:dyDescent="0.25">
      <c r="A13" s="974" t="s">
        <v>605</v>
      </c>
      <c r="B13" s="974"/>
    </row>
    <row r="14" spans="1:14" s="426" customFormat="1" x14ac:dyDescent="0.25">
      <c r="A14" s="969"/>
      <c r="B14" s="969"/>
    </row>
    <row r="15" spans="1:14" s="426" customFormat="1" ht="14.25" customHeight="1" x14ac:dyDescent="0.25">
      <c r="A15" s="975" t="s">
        <v>606</v>
      </c>
      <c r="B15" s="975"/>
    </row>
    <row r="16" spans="1:14" s="429" customFormat="1" ht="12" customHeight="1" x14ac:dyDescent="0.2">
      <c r="A16" s="428" t="s">
        <v>607</v>
      </c>
    </row>
    <row r="17" spans="1:21" s="429" customFormat="1" ht="12" customHeight="1" x14ac:dyDescent="0.2">
      <c r="A17" s="428" t="s">
        <v>608</v>
      </c>
    </row>
    <row r="18" spans="1:21" s="429" customFormat="1" ht="12" customHeight="1" x14ac:dyDescent="0.2">
      <c r="A18" s="428" t="s">
        <v>609</v>
      </c>
    </row>
    <row r="19" spans="1:21" s="429" customFormat="1" ht="12" customHeight="1" x14ac:dyDescent="0.2">
      <c r="A19" s="428" t="s">
        <v>610</v>
      </c>
    </row>
    <row r="20" spans="1:21" s="423" customFormat="1" x14ac:dyDescent="0.25">
      <c r="A20" s="22"/>
      <c r="B20" s="22"/>
      <c r="C20" s="22"/>
      <c r="D20" s="23"/>
      <c r="E20" s="26"/>
      <c r="F20" s="26"/>
      <c r="G20" s="23"/>
      <c r="H20" s="23"/>
      <c r="I20" s="23"/>
      <c r="J20" s="23"/>
      <c r="K20" s="23"/>
      <c r="L20" s="23"/>
      <c r="M20" s="23"/>
      <c r="N20" s="23"/>
    </row>
    <row r="21" spans="1:21" x14ac:dyDescent="0.25">
      <c r="A21" s="22"/>
      <c r="B21" s="22"/>
      <c r="C21" s="22"/>
      <c r="D21" s="23"/>
      <c r="E21" s="26"/>
      <c r="F21" s="26"/>
      <c r="G21" s="23"/>
      <c r="H21" s="23"/>
      <c r="I21" s="23"/>
      <c r="J21" s="23"/>
      <c r="K21" s="23"/>
      <c r="L21" s="23"/>
      <c r="M21" s="23"/>
      <c r="N21" s="23"/>
    </row>
    <row r="22" spans="1:21" ht="30" x14ac:dyDescent="0.25">
      <c r="A22" s="304" t="s">
        <v>18</v>
      </c>
      <c r="B22" s="304" t="s">
        <v>20</v>
      </c>
      <c r="C22" s="304" t="s">
        <v>12</v>
      </c>
      <c r="D22" s="143" t="s">
        <v>21</v>
      </c>
      <c r="E22" s="976" t="s">
        <v>22</v>
      </c>
      <c r="F22" s="977"/>
      <c r="G22" s="976" t="s">
        <v>23</v>
      </c>
      <c r="H22" s="977"/>
      <c r="I22" s="304" t="s">
        <v>24</v>
      </c>
      <c r="J22" s="304" t="s">
        <v>37</v>
      </c>
      <c r="K22" s="304" t="s">
        <v>20</v>
      </c>
      <c r="L22" s="304" t="s">
        <v>12</v>
      </c>
      <c r="M22" s="143" t="s">
        <v>21</v>
      </c>
      <c r="N22" s="966" t="s">
        <v>22</v>
      </c>
      <c r="O22" s="966"/>
      <c r="P22" s="966" t="s">
        <v>23</v>
      </c>
      <c r="Q22" s="966"/>
      <c r="R22" s="304" t="s">
        <v>24</v>
      </c>
      <c r="S22" s="304" t="s">
        <v>37</v>
      </c>
      <c r="U22"/>
    </row>
    <row r="23" spans="1:21" s="21" customFormat="1" ht="14.25" customHeight="1" x14ac:dyDescent="0.25">
      <c r="A23" s="316">
        <v>2009</v>
      </c>
      <c r="B23" s="316" t="s">
        <v>27</v>
      </c>
      <c r="C23" s="316" t="s">
        <v>31</v>
      </c>
      <c r="D23" s="317">
        <v>94.9</v>
      </c>
      <c r="E23" s="318">
        <v>93.7</v>
      </c>
      <c r="F23" s="318">
        <f t="shared" ref="F23:F29" si="0">D23-E23</f>
        <v>1.2000000000000028</v>
      </c>
      <c r="G23" s="318">
        <v>96</v>
      </c>
      <c r="H23" s="318">
        <f t="shared" ref="H23:H29" si="1">G23-D23</f>
        <v>1.0999999999999943</v>
      </c>
      <c r="I23" s="319">
        <v>25999729</v>
      </c>
      <c r="J23" s="319">
        <v>24763</v>
      </c>
      <c r="K23" s="316" t="s">
        <v>288</v>
      </c>
      <c r="L23" s="316" t="s">
        <v>31</v>
      </c>
      <c r="M23" s="317">
        <v>63.3</v>
      </c>
      <c r="N23" s="318">
        <v>49.3</v>
      </c>
      <c r="O23" s="318">
        <f t="shared" ref="O23:O28" si="2">M23-N23</f>
        <v>14</v>
      </c>
      <c r="P23" s="318">
        <v>80.099999999999994</v>
      </c>
      <c r="Q23" s="318">
        <f t="shared" ref="Q23:Q28" si="3">P23-M23</f>
        <v>16.799999999999997</v>
      </c>
      <c r="R23" s="319">
        <v>103324</v>
      </c>
      <c r="S23" s="319">
        <v>70</v>
      </c>
    </row>
    <row r="24" spans="1:21" s="21" customFormat="1" ht="14.25" customHeight="1" x14ac:dyDescent="0.25">
      <c r="A24" s="316">
        <v>2010</v>
      </c>
      <c r="B24" s="316" t="s">
        <v>27</v>
      </c>
      <c r="C24" s="316" t="s">
        <v>31</v>
      </c>
      <c r="D24" s="317">
        <v>95.3</v>
      </c>
      <c r="E24" s="318">
        <v>94.2</v>
      </c>
      <c r="F24" s="318">
        <f t="shared" si="0"/>
        <v>1.0999999999999943</v>
      </c>
      <c r="G24" s="318">
        <v>96.5</v>
      </c>
      <c r="H24" s="318">
        <f t="shared" si="1"/>
        <v>1.2000000000000028</v>
      </c>
      <c r="I24" s="319">
        <v>25999729</v>
      </c>
      <c r="J24" s="319">
        <v>24749</v>
      </c>
      <c r="K24" s="316" t="s">
        <v>288</v>
      </c>
      <c r="L24" s="316" t="s">
        <v>31</v>
      </c>
      <c r="M24" s="317">
        <v>66.3</v>
      </c>
      <c r="N24" s="318">
        <v>52.1</v>
      </c>
      <c r="O24" s="318">
        <f t="shared" si="2"/>
        <v>14.199999999999996</v>
      </c>
      <c r="P24" s="318">
        <v>83.2</v>
      </c>
      <c r="Q24" s="318">
        <f t="shared" si="3"/>
        <v>16.900000000000006</v>
      </c>
      <c r="R24" s="319">
        <v>103324</v>
      </c>
      <c r="S24" s="319">
        <v>75</v>
      </c>
    </row>
    <row r="25" spans="1:21" s="21" customFormat="1" ht="14.25" customHeight="1" x14ac:dyDescent="0.25">
      <c r="A25" s="316">
        <v>2011</v>
      </c>
      <c r="B25" s="316" t="s">
        <v>27</v>
      </c>
      <c r="C25" s="316" t="s">
        <v>31</v>
      </c>
      <c r="D25" s="317">
        <v>88</v>
      </c>
      <c r="E25" s="318">
        <v>86.9</v>
      </c>
      <c r="F25" s="318">
        <f t="shared" si="0"/>
        <v>1.0999999999999943</v>
      </c>
      <c r="G25" s="318">
        <v>89.2</v>
      </c>
      <c r="H25" s="318">
        <f t="shared" si="1"/>
        <v>1.2000000000000028</v>
      </c>
      <c r="I25" s="319">
        <v>25999729</v>
      </c>
      <c r="J25" s="319">
        <v>22792</v>
      </c>
      <c r="K25" s="316" t="s">
        <v>288</v>
      </c>
      <c r="L25" s="316" t="s">
        <v>31</v>
      </c>
      <c r="M25" s="317">
        <v>56.4</v>
      </c>
      <c r="N25" s="318">
        <v>43.3</v>
      </c>
      <c r="O25" s="318">
        <f t="shared" si="2"/>
        <v>13.100000000000001</v>
      </c>
      <c r="P25" s="318">
        <v>72.3</v>
      </c>
      <c r="Q25" s="318">
        <f t="shared" si="3"/>
        <v>15.899999999999999</v>
      </c>
      <c r="R25" s="319">
        <v>103324</v>
      </c>
      <c r="S25" s="319">
        <v>63</v>
      </c>
    </row>
    <row r="26" spans="1:21" s="21" customFormat="1" ht="14.25" customHeight="1" x14ac:dyDescent="0.25">
      <c r="A26" s="316">
        <v>2012</v>
      </c>
      <c r="B26" s="316" t="s">
        <v>27</v>
      </c>
      <c r="C26" s="316" t="s">
        <v>31</v>
      </c>
      <c r="D26" s="317">
        <v>86.4</v>
      </c>
      <c r="E26" s="318">
        <v>85.2</v>
      </c>
      <c r="F26" s="318">
        <f t="shared" si="0"/>
        <v>1.2000000000000028</v>
      </c>
      <c r="G26" s="318">
        <v>87.5</v>
      </c>
      <c r="H26" s="318">
        <f t="shared" si="1"/>
        <v>1.0999999999999943</v>
      </c>
      <c r="I26" s="319">
        <v>25999729</v>
      </c>
      <c r="J26" s="319">
        <v>22115</v>
      </c>
      <c r="K26" s="316" t="s">
        <v>288</v>
      </c>
      <c r="L26" s="316" t="s">
        <v>31</v>
      </c>
      <c r="M26" s="317">
        <v>56.1</v>
      </c>
      <c r="N26" s="318">
        <v>42.9</v>
      </c>
      <c r="O26" s="318">
        <f t="shared" si="2"/>
        <v>13.200000000000003</v>
      </c>
      <c r="P26" s="318">
        <v>72.099999999999994</v>
      </c>
      <c r="Q26" s="318">
        <f t="shared" si="3"/>
        <v>15.999999999999993</v>
      </c>
      <c r="R26" s="319">
        <v>103324</v>
      </c>
      <c r="S26" s="319">
        <v>61</v>
      </c>
    </row>
    <row r="27" spans="1:21" s="21" customFormat="1" ht="14.25" customHeight="1" x14ac:dyDescent="0.25">
      <c r="A27" s="316">
        <v>2013</v>
      </c>
      <c r="B27" s="316" t="s">
        <v>27</v>
      </c>
      <c r="C27" s="316" t="s">
        <v>31</v>
      </c>
      <c r="D27" s="317">
        <v>88</v>
      </c>
      <c r="E27" s="318">
        <v>86.9</v>
      </c>
      <c r="F27" s="318">
        <f t="shared" si="0"/>
        <v>1.0999999999999943</v>
      </c>
      <c r="G27" s="318">
        <v>89.2</v>
      </c>
      <c r="H27" s="318">
        <f t="shared" si="1"/>
        <v>1.2000000000000028</v>
      </c>
      <c r="I27" s="319">
        <v>26089699</v>
      </c>
      <c r="J27" s="319">
        <v>22594</v>
      </c>
      <c r="K27" s="316" t="s">
        <v>288</v>
      </c>
      <c r="L27" s="316" t="s">
        <v>31</v>
      </c>
      <c r="M27" s="317">
        <v>65.3</v>
      </c>
      <c r="N27" s="318">
        <v>51.1</v>
      </c>
      <c r="O27" s="318">
        <f t="shared" si="2"/>
        <v>14.199999999999996</v>
      </c>
      <c r="P27" s="318">
        <v>82.3</v>
      </c>
      <c r="Q27" s="318">
        <f t="shared" si="3"/>
        <v>17</v>
      </c>
      <c r="R27" s="319">
        <v>103685</v>
      </c>
      <c r="S27" s="319">
        <v>72</v>
      </c>
    </row>
    <row r="28" spans="1:21" s="21" customFormat="1" ht="14.25" customHeight="1" x14ac:dyDescent="0.25">
      <c r="A28" s="316">
        <v>2014</v>
      </c>
      <c r="B28" s="316" t="s">
        <v>27</v>
      </c>
      <c r="C28" s="316" t="s">
        <v>31</v>
      </c>
      <c r="D28" s="317">
        <v>86.4</v>
      </c>
      <c r="E28" s="318">
        <v>85.2</v>
      </c>
      <c r="F28" s="318">
        <f t="shared" si="0"/>
        <v>1.2000000000000028</v>
      </c>
      <c r="G28" s="318">
        <v>87.5</v>
      </c>
      <c r="H28" s="318">
        <f t="shared" si="1"/>
        <v>1.0999999999999943</v>
      </c>
      <c r="I28" s="319">
        <v>26276479</v>
      </c>
      <c r="J28" s="319">
        <v>22314</v>
      </c>
      <c r="K28" s="316" t="s">
        <v>288</v>
      </c>
      <c r="L28" s="316" t="s">
        <v>31</v>
      </c>
      <c r="M28" s="317">
        <v>59.7</v>
      </c>
      <c r="N28" s="318">
        <v>46.3</v>
      </c>
      <c r="O28" s="318">
        <f t="shared" si="2"/>
        <v>13.400000000000006</v>
      </c>
      <c r="P28" s="318">
        <v>75.7</v>
      </c>
      <c r="Q28" s="318">
        <f t="shared" si="3"/>
        <v>16</v>
      </c>
      <c r="R28" s="319">
        <v>104431</v>
      </c>
      <c r="S28" s="319">
        <v>68</v>
      </c>
    </row>
    <row r="29" spans="1:21" s="21" customFormat="1" ht="14.25" customHeight="1" x14ac:dyDescent="0.25">
      <c r="A29" s="148">
        <v>2015</v>
      </c>
      <c r="B29" s="144" t="s">
        <v>27</v>
      </c>
      <c r="C29" s="144" t="s">
        <v>31</v>
      </c>
      <c r="D29" s="317">
        <v>85.9</v>
      </c>
      <c r="E29" s="144">
        <v>84.8</v>
      </c>
      <c r="F29" s="144">
        <f t="shared" si="0"/>
        <v>1.1000000000000085</v>
      </c>
      <c r="G29" s="144">
        <v>87.1</v>
      </c>
      <c r="H29" s="144">
        <f t="shared" si="1"/>
        <v>1.1999999999999886</v>
      </c>
      <c r="I29" s="430">
        <v>26518146</v>
      </c>
      <c r="J29" s="430">
        <v>22640</v>
      </c>
      <c r="K29" s="144" t="s">
        <v>288</v>
      </c>
      <c r="L29" s="144" t="s">
        <v>31</v>
      </c>
      <c r="M29" s="317">
        <v>55.4</v>
      </c>
      <c r="N29" s="144">
        <v>42.6</v>
      </c>
      <c r="O29" s="144">
        <f t="shared" ref="O29" si="4">M29-N29</f>
        <v>12.799999999999997</v>
      </c>
      <c r="P29" s="144">
        <v>70.8</v>
      </c>
      <c r="Q29" s="144">
        <f t="shared" ref="Q29" si="5">P29-M29</f>
        <v>15.399999999999999</v>
      </c>
      <c r="R29" s="430">
        <v>105541</v>
      </c>
      <c r="S29" s="144">
        <v>64</v>
      </c>
    </row>
    <row r="30" spans="1:21" s="21" customFormat="1" ht="14.25" customHeight="1" x14ac:dyDescent="0.25">
      <c r="A30" s="316"/>
      <c r="B30" s="316"/>
      <c r="C30" s="316"/>
      <c r="D30" s="317"/>
      <c r="E30" s="318"/>
      <c r="F30" s="318"/>
      <c r="G30" s="318"/>
      <c r="H30" s="318"/>
      <c r="I30" s="319"/>
      <c r="J30" s="319"/>
      <c r="K30" s="316"/>
      <c r="L30" s="316"/>
      <c r="M30" s="317"/>
      <c r="N30" s="318"/>
      <c r="O30" s="318"/>
      <c r="P30" s="318"/>
      <c r="Q30" s="318"/>
      <c r="R30" s="319"/>
      <c r="S30" s="319"/>
    </row>
    <row r="31" spans="1:21" s="21" customFormat="1" ht="14.25" customHeight="1" x14ac:dyDescent="0.25">
      <c r="A31" s="316">
        <v>2009</v>
      </c>
      <c r="B31" s="316" t="s">
        <v>27</v>
      </c>
      <c r="C31" s="316" t="s">
        <v>30</v>
      </c>
      <c r="D31" s="317">
        <v>45.2</v>
      </c>
      <c r="E31" s="318">
        <v>44.3</v>
      </c>
      <c r="F31" s="318">
        <f t="shared" ref="F31:F37" si="6">D31-E31</f>
        <v>0.90000000000000568</v>
      </c>
      <c r="G31" s="318">
        <v>46</v>
      </c>
      <c r="H31" s="318">
        <f t="shared" ref="H31:H37" si="7">G31-D31</f>
        <v>0.79999999999999716</v>
      </c>
      <c r="I31" s="319">
        <v>25450302</v>
      </c>
      <c r="J31" s="319">
        <v>11502</v>
      </c>
      <c r="K31" s="316" t="s">
        <v>288</v>
      </c>
      <c r="L31" s="316" t="s">
        <v>30</v>
      </c>
      <c r="M31" s="317">
        <v>30.5</v>
      </c>
      <c r="N31" s="318">
        <v>21.1</v>
      </c>
      <c r="O31" s="318">
        <f t="shared" ref="O31:O37" si="8">M31-N31</f>
        <v>9.3999999999999986</v>
      </c>
      <c r="P31" s="318">
        <v>42.7</v>
      </c>
      <c r="Q31" s="318">
        <f t="shared" ref="Q31:Q37" si="9">P31-M31</f>
        <v>12.200000000000003</v>
      </c>
      <c r="R31" s="319">
        <v>102529</v>
      </c>
      <c r="S31" s="319">
        <v>34</v>
      </c>
    </row>
    <row r="32" spans="1:21" s="21" customFormat="1" ht="14.25" customHeight="1" x14ac:dyDescent="0.25">
      <c r="A32" s="316">
        <v>2010</v>
      </c>
      <c r="B32" s="316" t="s">
        <v>27</v>
      </c>
      <c r="C32" s="316" t="s">
        <v>30</v>
      </c>
      <c r="D32" s="317">
        <v>45.1</v>
      </c>
      <c r="E32" s="318">
        <v>44.2</v>
      </c>
      <c r="F32" s="318">
        <f t="shared" si="6"/>
        <v>0.89999999999999858</v>
      </c>
      <c r="G32" s="318">
        <v>45.9</v>
      </c>
      <c r="H32" s="318">
        <f t="shared" si="7"/>
        <v>0.79999999999999716</v>
      </c>
      <c r="I32" s="319">
        <v>25450302</v>
      </c>
      <c r="J32" s="319">
        <v>11426</v>
      </c>
      <c r="K32" s="316" t="s">
        <v>288</v>
      </c>
      <c r="L32" s="316" t="s">
        <v>30</v>
      </c>
      <c r="M32" s="317">
        <v>37.5</v>
      </c>
      <c r="N32" s="318">
        <v>26.9</v>
      </c>
      <c r="O32" s="318">
        <f t="shared" si="8"/>
        <v>10.600000000000001</v>
      </c>
      <c r="P32" s="318">
        <v>51</v>
      </c>
      <c r="Q32" s="318">
        <f t="shared" si="9"/>
        <v>13.5</v>
      </c>
      <c r="R32" s="319">
        <v>102529</v>
      </c>
      <c r="S32" s="319">
        <v>41</v>
      </c>
    </row>
    <row r="33" spans="1:19" s="21" customFormat="1" ht="14.25" customHeight="1" x14ac:dyDescent="0.25">
      <c r="A33" s="316">
        <v>2011</v>
      </c>
      <c r="B33" s="316" t="s">
        <v>27</v>
      </c>
      <c r="C33" s="316" t="s">
        <v>30</v>
      </c>
      <c r="D33" s="317">
        <v>41</v>
      </c>
      <c r="E33" s="318">
        <v>40.200000000000003</v>
      </c>
      <c r="F33" s="318">
        <f t="shared" si="6"/>
        <v>0.79999999999999716</v>
      </c>
      <c r="G33" s="318">
        <v>41.8</v>
      </c>
      <c r="H33" s="318">
        <f t="shared" si="7"/>
        <v>0.79999999999999716</v>
      </c>
      <c r="I33" s="319">
        <v>25450302</v>
      </c>
      <c r="J33" s="319">
        <v>10362</v>
      </c>
      <c r="K33" s="316" t="s">
        <v>288</v>
      </c>
      <c r="L33" s="316" t="s">
        <v>30</v>
      </c>
      <c r="M33" s="317">
        <v>32.6</v>
      </c>
      <c r="N33" s="318">
        <v>22.8</v>
      </c>
      <c r="O33" s="318">
        <f t="shared" si="8"/>
        <v>9.8000000000000007</v>
      </c>
      <c r="P33" s="318">
        <v>45.2</v>
      </c>
      <c r="Q33" s="318">
        <f t="shared" si="9"/>
        <v>12.600000000000001</v>
      </c>
      <c r="R33" s="319">
        <v>102529</v>
      </c>
      <c r="S33" s="319">
        <v>36</v>
      </c>
    </row>
    <row r="34" spans="1:19" s="21" customFormat="1" ht="14.25" customHeight="1" x14ac:dyDescent="0.25">
      <c r="A34" s="316">
        <v>2012</v>
      </c>
      <c r="B34" s="316" t="s">
        <v>27</v>
      </c>
      <c r="C34" s="316" t="s">
        <v>30</v>
      </c>
      <c r="D34" s="317">
        <v>42.8</v>
      </c>
      <c r="E34" s="318">
        <v>42</v>
      </c>
      <c r="F34" s="318">
        <f t="shared" si="6"/>
        <v>0.79999999999999716</v>
      </c>
      <c r="G34" s="318">
        <v>43.6</v>
      </c>
      <c r="H34" s="318">
        <f t="shared" si="7"/>
        <v>0.80000000000000426</v>
      </c>
      <c r="I34" s="319">
        <v>25450302</v>
      </c>
      <c r="J34" s="319">
        <v>10699</v>
      </c>
      <c r="K34" s="316" t="s">
        <v>288</v>
      </c>
      <c r="L34" s="316" t="s">
        <v>30</v>
      </c>
      <c r="M34" s="317">
        <v>28.3</v>
      </c>
      <c r="N34" s="318">
        <v>19.2</v>
      </c>
      <c r="O34" s="318">
        <f t="shared" si="8"/>
        <v>9.1000000000000014</v>
      </c>
      <c r="P34" s="318">
        <v>40.200000000000003</v>
      </c>
      <c r="Q34" s="318">
        <f t="shared" si="9"/>
        <v>11.900000000000002</v>
      </c>
      <c r="R34" s="319">
        <v>102529</v>
      </c>
      <c r="S34" s="319">
        <v>31</v>
      </c>
    </row>
    <row r="35" spans="1:19" s="21" customFormat="1" ht="14.25" customHeight="1" x14ac:dyDescent="0.25">
      <c r="A35" s="316">
        <v>2013</v>
      </c>
      <c r="B35" s="316" t="s">
        <v>27</v>
      </c>
      <c r="C35" s="316" t="s">
        <v>30</v>
      </c>
      <c r="D35" s="317">
        <v>41.8</v>
      </c>
      <c r="E35" s="318">
        <v>41.1</v>
      </c>
      <c r="F35" s="318">
        <f t="shared" si="6"/>
        <v>0.69999999999999574</v>
      </c>
      <c r="G35" s="318">
        <v>42.7</v>
      </c>
      <c r="H35" s="318">
        <f t="shared" si="7"/>
        <v>0.90000000000000568</v>
      </c>
      <c r="I35" s="319">
        <v>25650538</v>
      </c>
      <c r="J35" s="319">
        <v>10492</v>
      </c>
      <c r="K35" s="316" t="s">
        <v>288</v>
      </c>
      <c r="L35" s="316" t="s">
        <v>30</v>
      </c>
      <c r="M35" s="317">
        <v>26.4</v>
      </c>
      <c r="N35" s="318">
        <v>17.7</v>
      </c>
      <c r="O35" s="318">
        <f t="shared" si="8"/>
        <v>8.6999999999999993</v>
      </c>
      <c r="P35" s="318">
        <v>37.9</v>
      </c>
      <c r="Q35" s="318">
        <f t="shared" si="9"/>
        <v>11.5</v>
      </c>
      <c r="R35" s="319">
        <v>103198</v>
      </c>
      <c r="S35" s="319">
        <v>29</v>
      </c>
    </row>
    <row r="36" spans="1:19" s="21" customFormat="1" ht="14.25" customHeight="1" x14ac:dyDescent="0.25">
      <c r="A36" s="316">
        <v>2014</v>
      </c>
      <c r="B36" s="316" t="s">
        <v>27</v>
      </c>
      <c r="C36" s="316" t="s">
        <v>30</v>
      </c>
      <c r="D36" s="317">
        <v>41</v>
      </c>
      <c r="E36" s="318">
        <v>40.200000000000003</v>
      </c>
      <c r="F36" s="318">
        <f t="shared" si="6"/>
        <v>0.79999999999999716</v>
      </c>
      <c r="G36" s="318">
        <v>41.8</v>
      </c>
      <c r="H36" s="318">
        <f t="shared" si="7"/>
        <v>0.79999999999999716</v>
      </c>
      <c r="I36" s="319">
        <v>25781306</v>
      </c>
      <c r="J36" s="319">
        <v>10310</v>
      </c>
      <c r="K36" s="316" t="s">
        <v>288</v>
      </c>
      <c r="L36" s="316" t="s">
        <v>30</v>
      </c>
      <c r="M36" s="317">
        <v>21.6</v>
      </c>
      <c r="N36" s="318">
        <v>13.8</v>
      </c>
      <c r="O36" s="318">
        <f t="shared" si="8"/>
        <v>7.8000000000000007</v>
      </c>
      <c r="P36" s="318">
        <v>32.200000000000003</v>
      </c>
      <c r="Q36" s="318">
        <f t="shared" si="9"/>
        <v>10.600000000000001</v>
      </c>
      <c r="R36" s="319">
        <v>103941</v>
      </c>
      <c r="S36" s="319">
        <v>24</v>
      </c>
    </row>
    <row r="37" spans="1:19" s="21" customFormat="1" ht="14.25" customHeight="1" x14ac:dyDescent="0.25">
      <c r="A37" s="148">
        <v>2015</v>
      </c>
      <c r="B37" s="144" t="s">
        <v>27</v>
      </c>
      <c r="C37" s="144" t="s">
        <v>30</v>
      </c>
      <c r="D37" s="317">
        <v>42</v>
      </c>
      <c r="E37" s="144">
        <v>41.2</v>
      </c>
      <c r="F37" s="144">
        <f t="shared" si="6"/>
        <v>0.79999999999999716</v>
      </c>
      <c r="G37" s="144">
        <v>42.8</v>
      </c>
      <c r="H37" s="144">
        <f t="shared" si="7"/>
        <v>0.79999999999999716</v>
      </c>
      <c r="I37" s="430">
        <v>26051514</v>
      </c>
      <c r="J37" s="430">
        <v>10780</v>
      </c>
      <c r="K37" s="144" t="s">
        <v>288</v>
      </c>
      <c r="L37" s="144" t="s">
        <v>30</v>
      </c>
      <c r="M37" s="317">
        <v>24.5</v>
      </c>
      <c r="N37" s="144">
        <v>16.3</v>
      </c>
      <c r="O37" s="144">
        <f t="shared" si="8"/>
        <v>8.1999999999999993</v>
      </c>
      <c r="P37" s="144">
        <v>35.4</v>
      </c>
      <c r="Q37" s="144">
        <f t="shared" si="9"/>
        <v>10.899999999999999</v>
      </c>
      <c r="R37" s="430">
        <v>105200</v>
      </c>
      <c r="S37" s="144">
        <v>28</v>
      </c>
    </row>
    <row r="38" spans="1:19" s="21" customFormat="1" ht="14.25" customHeight="1" x14ac:dyDescent="0.25">
      <c r="A38" s="316"/>
      <c r="B38" s="316"/>
      <c r="C38" s="316"/>
      <c r="D38" s="317"/>
      <c r="E38" s="318"/>
      <c r="F38" s="318"/>
      <c r="G38" s="318"/>
      <c r="H38" s="318"/>
      <c r="I38" s="319"/>
      <c r="J38" s="319"/>
      <c r="K38" s="316"/>
      <c r="L38" s="316"/>
      <c r="M38" s="317"/>
      <c r="N38" s="318"/>
      <c r="O38" s="318"/>
      <c r="P38" s="318"/>
      <c r="Q38" s="318"/>
      <c r="R38" s="319"/>
      <c r="S38" s="319"/>
    </row>
    <row r="39" spans="1:19" s="21" customFormat="1" ht="14.25" customHeight="1" x14ac:dyDescent="0.25">
      <c r="A39" s="316">
        <v>2009</v>
      </c>
      <c r="B39" s="316" t="s">
        <v>27</v>
      </c>
      <c r="C39" s="316" t="s">
        <v>29</v>
      </c>
      <c r="D39" s="317">
        <v>70</v>
      </c>
      <c r="E39" s="318">
        <v>69.2</v>
      </c>
      <c r="F39" s="318">
        <f t="shared" ref="F39:F44" si="10">D39-E39</f>
        <v>0.79999999999999716</v>
      </c>
      <c r="G39" s="318">
        <v>70.7</v>
      </c>
      <c r="H39" s="318">
        <f t="shared" ref="H39:H44" si="11">G39-D39</f>
        <v>0.70000000000000284</v>
      </c>
      <c r="I39" s="319">
        <v>51450031</v>
      </c>
      <c r="J39" s="319">
        <v>36265</v>
      </c>
      <c r="K39" s="316" t="s">
        <v>288</v>
      </c>
      <c r="L39" s="316" t="s">
        <v>29</v>
      </c>
      <c r="M39" s="317">
        <v>46.9</v>
      </c>
      <c r="N39" s="318">
        <v>38.299999999999997</v>
      </c>
      <c r="O39" s="318">
        <f t="shared" ref="O39:O45" si="12">M39-N39</f>
        <v>8.6000000000000014</v>
      </c>
      <c r="P39" s="318">
        <v>56.9</v>
      </c>
      <c r="Q39" s="318">
        <f t="shared" ref="Q39:Q45" si="13">P39-M39</f>
        <v>10</v>
      </c>
      <c r="R39" s="319">
        <v>205853</v>
      </c>
      <c r="S39" s="319">
        <v>104</v>
      </c>
    </row>
    <row r="40" spans="1:19" s="21" customFormat="1" ht="14.25" customHeight="1" x14ac:dyDescent="0.25">
      <c r="A40" s="316">
        <v>2010</v>
      </c>
      <c r="B40" s="316" t="s">
        <v>27</v>
      </c>
      <c r="C40" s="316" t="s">
        <v>29</v>
      </c>
      <c r="D40" s="317">
        <v>70.2</v>
      </c>
      <c r="E40" s="318">
        <v>69.400000000000006</v>
      </c>
      <c r="F40" s="318">
        <f t="shared" si="10"/>
        <v>0.79999999999999716</v>
      </c>
      <c r="G40" s="318">
        <v>70.900000000000006</v>
      </c>
      <c r="H40" s="318">
        <f t="shared" si="11"/>
        <v>0.70000000000000284</v>
      </c>
      <c r="I40" s="319">
        <v>51450031</v>
      </c>
      <c r="J40" s="319">
        <v>36175</v>
      </c>
      <c r="K40" s="316" t="s">
        <v>288</v>
      </c>
      <c r="L40" s="316" t="s">
        <v>29</v>
      </c>
      <c r="M40" s="317">
        <v>51.9</v>
      </c>
      <c r="N40" s="318">
        <v>42.8</v>
      </c>
      <c r="O40" s="318">
        <f t="shared" si="12"/>
        <v>9.1000000000000014</v>
      </c>
      <c r="P40" s="318">
        <v>62.3</v>
      </c>
      <c r="Q40" s="318">
        <f t="shared" si="13"/>
        <v>10.399999999999999</v>
      </c>
      <c r="R40" s="319">
        <v>205853</v>
      </c>
      <c r="S40" s="319">
        <v>116</v>
      </c>
    </row>
    <row r="41" spans="1:19" s="21" customFormat="1" ht="14.25" customHeight="1" x14ac:dyDescent="0.25">
      <c r="A41" s="316">
        <v>2011</v>
      </c>
      <c r="B41" s="316" t="s">
        <v>27</v>
      </c>
      <c r="C41" s="316" t="s">
        <v>29</v>
      </c>
      <c r="D41" s="317">
        <v>64.5</v>
      </c>
      <c r="E41" s="318">
        <v>63.8</v>
      </c>
      <c r="F41" s="318">
        <f t="shared" si="10"/>
        <v>0.70000000000000284</v>
      </c>
      <c r="G41" s="318">
        <v>65.2</v>
      </c>
      <c r="H41" s="318">
        <f t="shared" si="11"/>
        <v>0.70000000000000284</v>
      </c>
      <c r="I41" s="319">
        <v>51450031</v>
      </c>
      <c r="J41" s="319">
        <v>33154</v>
      </c>
      <c r="K41" s="316" t="s">
        <v>288</v>
      </c>
      <c r="L41" s="316" t="s">
        <v>29</v>
      </c>
      <c r="M41" s="317">
        <v>44.5</v>
      </c>
      <c r="N41" s="318">
        <v>36.200000000000003</v>
      </c>
      <c r="O41" s="318">
        <f t="shared" si="12"/>
        <v>8.2999999999999972</v>
      </c>
      <c r="P41" s="318">
        <v>54.2</v>
      </c>
      <c r="Q41" s="318">
        <f t="shared" si="13"/>
        <v>9.7000000000000028</v>
      </c>
      <c r="R41" s="319">
        <v>205853</v>
      </c>
      <c r="S41" s="319">
        <v>99</v>
      </c>
    </row>
    <row r="42" spans="1:19" s="21" customFormat="1" ht="14.25" customHeight="1" x14ac:dyDescent="0.25">
      <c r="A42" s="316">
        <v>2012</v>
      </c>
      <c r="B42" s="316" t="s">
        <v>27</v>
      </c>
      <c r="C42" s="316" t="s">
        <v>29</v>
      </c>
      <c r="D42" s="317">
        <v>64.5</v>
      </c>
      <c r="E42" s="318">
        <v>63.9</v>
      </c>
      <c r="F42" s="318">
        <f t="shared" si="10"/>
        <v>0.60000000000000142</v>
      </c>
      <c r="G42" s="318">
        <v>65.3</v>
      </c>
      <c r="H42" s="318">
        <f t="shared" si="11"/>
        <v>0.79999999999999716</v>
      </c>
      <c r="I42" s="319">
        <v>51450031</v>
      </c>
      <c r="J42" s="319">
        <v>32814</v>
      </c>
      <c r="K42" s="316" t="s">
        <v>288</v>
      </c>
      <c r="L42" s="316" t="s">
        <v>29</v>
      </c>
      <c r="M42" s="317">
        <v>42.2</v>
      </c>
      <c r="N42" s="318">
        <v>34</v>
      </c>
      <c r="O42" s="318">
        <f t="shared" si="12"/>
        <v>8.2000000000000028</v>
      </c>
      <c r="P42" s="318">
        <v>51.8</v>
      </c>
      <c r="Q42" s="318">
        <f t="shared" si="13"/>
        <v>9.5999999999999943</v>
      </c>
      <c r="R42" s="319">
        <v>205853</v>
      </c>
      <c r="S42" s="319">
        <v>92</v>
      </c>
    </row>
    <row r="43" spans="1:19" s="21" customFormat="1" ht="14.25" customHeight="1" x14ac:dyDescent="0.25">
      <c r="A43" s="316">
        <v>2013</v>
      </c>
      <c r="B43" s="316" t="s">
        <v>27</v>
      </c>
      <c r="C43" s="316" t="s">
        <v>29</v>
      </c>
      <c r="D43" s="317">
        <v>64.900000000000006</v>
      </c>
      <c r="E43" s="318">
        <v>64.2</v>
      </c>
      <c r="F43" s="318">
        <f t="shared" si="10"/>
        <v>0.70000000000000284</v>
      </c>
      <c r="G43" s="318">
        <v>65.599999999999994</v>
      </c>
      <c r="H43" s="318">
        <f t="shared" si="11"/>
        <v>0.69999999999998863</v>
      </c>
      <c r="I43" s="319">
        <v>51740237</v>
      </c>
      <c r="J43" s="319">
        <v>33086</v>
      </c>
      <c r="K43" s="316" t="s">
        <v>288</v>
      </c>
      <c r="L43" s="316" t="s">
        <v>29</v>
      </c>
      <c r="M43" s="317">
        <v>45.8</v>
      </c>
      <c r="N43" s="318">
        <v>37.299999999999997</v>
      </c>
      <c r="O43" s="318">
        <f t="shared" si="12"/>
        <v>8.5</v>
      </c>
      <c r="P43" s="318">
        <v>55.7</v>
      </c>
      <c r="Q43" s="318">
        <f t="shared" si="13"/>
        <v>9.9000000000000057</v>
      </c>
      <c r="R43" s="319">
        <v>206883</v>
      </c>
      <c r="S43" s="319">
        <v>101</v>
      </c>
    </row>
    <row r="44" spans="1:19" s="21" customFormat="1" ht="14.25" customHeight="1" x14ac:dyDescent="0.25">
      <c r="A44" s="316">
        <v>2014</v>
      </c>
      <c r="B44" s="316" t="s">
        <v>27</v>
      </c>
      <c r="C44" s="316" t="s">
        <v>29</v>
      </c>
      <c r="D44" s="317">
        <v>63.7</v>
      </c>
      <c r="E44" s="318">
        <v>63</v>
      </c>
      <c r="F44" s="318">
        <f t="shared" si="10"/>
        <v>0.70000000000000284</v>
      </c>
      <c r="G44" s="318">
        <v>64.400000000000006</v>
      </c>
      <c r="H44" s="318">
        <f t="shared" si="11"/>
        <v>0.70000000000000284</v>
      </c>
      <c r="I44" s="319">
        <v>52057785</v>
      </c>
      <c r="J44" s="319">
        <v>32624</v>
      </c>
      <c r="K44" s="316" t="s">
        <v>288</v>
      </c>
      <c r="L44" s="316" t="s">
        <v>29</v>
      </c>
      <c r="M44" s="317">
        <v>40.700000000000003</v>
      </c>
      <c r="N44" s="318">
        <v>32.799999999999997</v>
      </c>
      <c r="O44" s="318">
        <f t="shared" si="12"/>
        <v>7.9000000000000057</v>
      </c>
      <c r="P44" s="318">
        <v>49.9</v>
      </c>
      <c r="Q44" s="318">
        <f t="shared" si="13"/>
        <v>9.1999999999999957</v>
      </c>
      <c r="R44" s="319">
        <v>208372</v>
      </c>
      <c r="S44" s="319">
        <v>92</v>
      </c>
    </row>
    <row r="45" spans="1:19" s="21" customFormat="1" ht="14.25" customHeight="1" x14ac:dyDescent="0.25">
      <c r="A45" s="148">
        <v>2015</v>
      </c>
      <c r="B45" s="144" t="s">
        <v>27</v>
      </c>
      <c r="C45" s="144" t="s">
        <v>29</v>
      </c>
      <c r="D45" s="317">
        <v>64</v>
      </c>
      <c r="E45" s="144">
        <v>63.3</v>
      </c>
      <c r="F45" s="144">
        <f>D45-E45</f>
        <v>0.70000000000000284</v>
      </c>
      <c r="G45" s="144">
        <v>64.599999999999994</v>
      </c>
      <c r="H45" s="144">
        <f>G45-D45</f>
        <v>0.59999999999999432</v>
      </c>
      <c r="I45" s="430">
        <v>52569660</v>
      </c>
      <c r="J45" s="430">
        <v>33420</v>
      </c>
      <c r="K45" s="144" t="s">
        <v>288</v>
      </c>
      <c r="L45" s="144" t="s">
        <v>29</v>
      </c>
      <c r="M45" s="317">
        <v>39.9</v>
      </c>
      <c r="N45" s="144">
        <v>32.200000000000003</v>
      </c>
      <c r="O45" s="144">
        <f t="shared" si="12"/>
        <v>7.6999999999999957</v>
      </c>
      <c r="P45" s="144">
        <v>49</v>
      </c>
      <c r="Q45" s="144">
        <f t="shared" si="13"/>
        <v>9.1000000000000014</v>
      </c>
      <c r="R45" s="430">
        <v>210741</v>
      </c>
      <c r="S45" s="144">
        <v>92</v>
      </c>
    </row>
    <row r="87" spans="15:22" x14ac:dyDescent="0.25">
      <c r="O87" s="30"/>
      <c r="P87" s="30"/>
      <c r="Q87" s="30"/>
      <c r="R87" s="30"/>
      <c r="S87" s="30"/>
      <c r="T87" s="30"/>
      <c r="U87" s="30"/>
    </row>
    <row r="88" spans="15:22" x14ac:dyDescent="0.25">
      <c r="O88" s="21"/>
      <c r="P88" s="21"/>
      <c r="Q88" s="21"/>
      <c r="R88" s="21"/>
      <c r="S88" s="21"/>
      <c r="T88" s="21"/>
      <c r="U88" s="21"/>
    </row>
    <row r="89" spans="15:22" x14ac:dyDescent="0.25">
      <c r="O89" s="21"/>
      <c r="P89" s="21"/>
      <c r="Q89" s="21"/>
      <c r="R89" s="21"/>
      <c r="S89" s="21"/>
      <c r="T89" s="21"/>
      <c r="U89" s="21"/>
    </row>
    <row r="90" spans="15:22" x14ac:dyDescent="0.25">
      <c r="O90" s="21"/>
      <c r="P90" s="21"/>
      <c r="Q90" s="21"/>
      <c r="R90" s="21"/>
      <c r="S90" s="21"/>
      <c r="T90" s="21"/>
      <c r="U90" s="21"/>
    </row>
    <row r="91" spans="15:22" x14ac:dyDescent="0.25">
      <c r="O91" s="21"/>
      <c r="P91" s="21"/>
      <c r="Q91" s="21"/>
      <c r="R91" s="21"/>
      <c r="S91" s="21"/>
      <c r="T91" s="21"/>
      <c r="U91" s="21"/>
    </row>
    <row r="92" spans="15:22" x14ac:dyDescent="0.25">
      <c r="O92" s="21"/>
      <c r="P92" s="21"/>
      <c r="Q92" s="21"/>
      <c r="R92" s="21"/>
      <c r="S92" s="21"/>
      <c r="T92" s="21"/>
      <c r="U92" s="21"/>
      <c r="V92" s="30"/>
    </row>
    <row r="93" spans="15:22" x14ac:dyDescent="0.25">
      <c r="O93" s="21"/>
      <c r="P93" s="21"/>
      <c r="Q93" s="21"/>
      <c r="R93" s="21"/>
      <c r="S93" s="21"/>
      <c r="T93" s="21"/>
      <c r="U93" s="21"/>
      <c r="V93" s="21"/>
    </row>
    <row r="94" spans="15:22" x14ac:dyDescent="0.25">
      <c r="O94" s="21"/>
      <c r="P94" s="21"/>
      <c r="Q94" s="21"/>
      <c r="R94" s="21"/>
      <c r="S94" s="21"/>
      <c r="T94" s="21"/>
      <c r="U94" s="21"/>
      <c r="V94" s="21"/>
    </row>
    <row r="95" spans="15:22" x14ac:dyDescent="0.25">
      <c r="O95" s="21"/>
      <c r="P95" s="21"/>
      <c r="Q95" s="21"/>
      <c r="R95" s="21"/>
      <c r="S95" s="21"/>
      <c r="T95" s="21"/>
      <c r="U95" s="21"/>
      <c r="V95" s="21"/>
    </row>
    <row r="96" spans="15:22" x14ac:dyDescent="0.25">
      <c r="O96" s="21"/>
      <c r="P96" s="21"/>
      <c r="Q96" s="21"/>
      <c r="R96" s="21"/>
      <c r="S96" s="21"/>
      <c r="T96" s="21"/>
      <c r="U96" s="21"/>
      <c r="V96" s="21"/>
    </row>
    <row r="97" spans="1:22" x14ac:dyDescent="0.25">
      <c r="N97" s="30"/>
      <c r="O97" s="21"/>
      <c r="P97" s="21"/>
      <c r="Q97" s="21"/>
      <c r="R97" s="21"/>
      <c r="S97" s="21"/>
      <c r="T97" s="21"/>
      <c r="U97" s="21"/>
      <c r="V97" s="21"/>
    </row>
    <row r="98" spans="1:22" x14ac:dyDescent="0.25">
      <c r="N98" s="21"/>
      <c r="O98" s="21"/>
      <c r="P98" s="21"/>
      <c r="Q98" s="21"/>
      <c r="R98" s="21"/>
      <c r="S98" s="21"/>
      <c r="T98" s="21"/>
      <c r="U98" s="21"/>
      <c r="V98" s="21"/>
    </row>
    <row r="99" spans="1:22" x14ac:dyDescent="0.25">
      <c r="N99" s="21"/>
      <c r="O99" s="21"/>
      <c r="P99" s="21"/>
      <c r="Q99" s="21"/>
      <c r="R99" s="21"/>
      <c r="S99" s="21"/>
      <c r="T99" s="21"/>
      <c r="U99" s="21"/>
      <c r="V99" s="21"/>
    </row>
    <row r="100" spans="1:22" x14ac:dyDescent="0.25">
      <c r="N100" s="21"/>
      <c r="O100" s="21"/>
      <c r="P100" s="21"/>
      <c r="Q100" s="21"/>
      <c r="R100" s="21"/>
      <c r="S100" s="21"/>
      <c r="T100" s="21"/>
      <c r="U100" s="21"/>
      <c r="V100" s="21"/>
    </row>
    <row r="101" spans="1:22" x14ac:dyDescent="0.25">
      <c r="N101" s="21"/>
      <c r="O101" s="21"/>
      <c r="P101" s="21"/>
      <c r="Q101" s="21"/>
      <c r="R101" s="21"/>
      <c r="S101" s="21"/>
      <c r="T101" s="21"/>
      <c r="U101" s="21"/>
      <c r="V101" s="21"/>
    </row>
    <row r="104" spans="1:22" s="21" customFormat="1" x14ac:dyDescent="0.25">
      <c r="A104" s="19"/>
      <c r="B104" s="19"/>
      <c r="C104" s="19"/>
      <c r="D104" s="19"/>
      <c r="E104" s="19"/>
      <c r="F104" s="19"/>
      <c r="G104" s="19"/>
      <c r="H104" s="19"/>
      <c r="I104" s="19"/>
      <c r="J104" s="19"/>
      <c r="K104" s="19"/>
      <c r="L104" s="19"/>
    </row>
  </sheetData>
  <sortState ref="A97:J132">
    <sortCondition ref="A97:A132"/>
  </sortState>
  <mergeCells count="15">
    <mergeCell ref="N22:O22"/>
    <mergeCell ref="P22:Q22"/>
    <mergeCell ref="A6:B6"/>
    <mergeCell ref="A7:I7"/>
    <mergeCell ref="A8:B8"/>
    <mergeCell ref="A9:B9"/>
    <mergeCell ref="A10:J10"/>
    <mergeCell ref="K10:L10"/>
    <mergeCell ref="A11:B11"/>
    <mergeCell ref="A12:I12"/>
    <mergeCell ref="A13:B13"/>
    <mergeCell ref="A14:B14"/>
    <mergeCell ref="A15:B15"/>
    <mergeCell ref="E22:F22"/>
    <mergeCell ref="G22:H22"/>
  </mergeCells>
  <hyperlinks>
    <hyperlink ref="K10" location="List!A30" display="Return to list"/>
    <hyperlink ref="K10:L10" location="List!A12" display="Return to list"/>
    <hyperlink ref="A10" r:id="rId1"/>
  </hyperlinks>
  <pageMargins left="0.7" right="0.7" top="0.75" bottom="0.75" header="0.3" footer="0.3"/>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AFAF"/>
  </sheetPr>
  <dimension ref="A1:S105"/>
  <sheetViews>
    <sheetView showGridLines="0" workbookViewId="0">
      <selection activeCell="D10" sqref="D10:E10"/>
    </sheetView>
  </sheetViews>
  <sheetFormatPr defaultRowHeight="15" x14ac:dyDescent="0.25"/>
  <cols>
    <col min="1" max="1" width="32.140625" customWidth="1"/>
    <col min="2" max="2" width="61.42578125" customWidth="1"/>
    <col min="3" max="3" width="17.42578125" bestFit="1" customWidth="1"/>
    <col min="4" max="4" width="8.85546875" customWidth="1"/>
    <col min="5" max="5" width="11.28515625" customWidth="1"/>
    <col min="6" max="7" width="9.42578125" customWidth="1"/>
    <col min="8" max="10" width="18.85546875" customWidth="1"/>
    <col min="11" max="11" width="16" customWidth="1"/>
    <col min="12" max="12" width="15.85546875" customWidth="1"/>
    <col min="13" max="13" width="11.28515625" customWidth="1"/>
    <col min="14" max="14" width="7.28515625" customWidth="1"/>
    <col min="15" max="15" width="8.85546875" customWidth="1"/>
    <col min="16" max="16" width="6.5703125" customWidth="1"/>
    <col min="17" max="18" width="14.140625" customWidth="1"/>
    <col min="19" max="20" width="18.85546875" customWidth="1"/>
  </cols>
  <sheetData>
    <row r="1" spans="1:19" s="19" customFormat="1" x14ac:dyDescent="0.25">
      <c r="A1" s="58"/>
      <c r="B1" s="58"/>
      <c r="C1" s="58"/>
      <c r="D1" s="58"/>
      <c r="E1" s="58"/>
      <c r="F1" s="58"/>
      <c r="G1" s="58"/>
      <c r="H1" s="59"/>
      <c r="I1" s="59"/>
      <c r="J1" s="59"/>
    </row>
    <row r="2" spans="1:19" s="19" customFormat="1" x14ac:dyDescent="0.25">
      <c r="A2" s="58"/>
      <c r="B2" s="58"/>
      <c r="C2" s="58"/>
      <c r="D2" s="58"/>
      <c r="E2" s="58"/>
      <c r="F2" s="58"/>
      <c r="G2" s="58"/>
      <c r="H2" s="59"/>
      <c r="I2" s="59"/>
      <c r="J2" s="59"/>
    </row>
    <row r="3" spans="1:19" s="19" customFormat="1" x14ac:dyDescent="0.25">
      <c r="A3" s="58"/>
      <c r="B3" s="58"/>
      <c r="C3" s="58"/>
      <c r="D3" s="58"/>
      <c r="E3" s="58"/>
      <c r="F3" s="58"/>
      <c r="G3" s="58"/>
      <c r="H3" s="59"/>
      <c r="I3" s="59"/>
      <c r="J3" s="59"/>
    </row>
    <row r="4" spans="1:19" s="19" customFormat="1" x14ac:dyDescent="0.25">
      <c r="A4" s="58"/>
      <c r="B4" s="58"/>
      <c r="C4" s="58"/>
      <c r="D4" s="58"/>
      <c r="E4" s="58"/>
      <c r="F4" s="58"/>
      <c r="G4" s="58"/>
      <c r="H4" s="59"/>
      <c r="I4" s="59"/>
      <c r="J4" s="59"/>
    </row>
    <row r="5" spans="1:19" s="19" customFormat="1" x14ac:dyDescent="0.25">
      <c r="A5" s="58"/>
      <c r="B5" s="58"/>
      <c r="C5" s="58"/>
      <c r="D5" s="58"/>
      <c r="E5" s="58"/>
      <c r="F5" s="58"/>
      <c r="G5" s="58"/>
      <c r="H5" s="59"/>
      <c r="I5" s="59"/>
      <c r="J5" s="59"/>
    </row>
    <row r="6" spans="1:19" s="381" customFormat="1" ht="53.25" customHeight="1" x14ac:dyDescent="0.25">
      <c r="A6" s="1030" t="s">
        <v>593</v>
      </c>
      <c r="B6" s="1030"/>
      <c r="C6" s="1030"/>
      <c r="D6" s="1030"/>
      <c r="E6" s="1030"/>
      <c r="F6" s="1030"/>
      <c r="G6" s="1030"/>
      <c r="H6" s="1030"/>
      <c r="I6" s="1030"/>
      <c r="J6" s="1030"/>
      <c r="K6" s="1030"/>
    </row>
    <row r="7" spans="1:19" s="381" customFormat="1" ht="27.75" customHeight="1" x14ac:dyDescent="0.25">
      <c r="A7" s="260" t="s">
        <v>2</v>
      </c>
      <c r="B7" s="1031" t="s">
        <v>477</v>
      </c>
      <c r="C7" s="1031"/>
      <c r="D7" s="1031"/>
      <c r="E7" s="1031"/>
      <c r="F7" s="1031"/>
      <c r="G7" s="1031"/>
      <c r="H7" s="1031"/>
      <c r="I7" s="1031"/>
      <c r="J7" s="1031"/>
      <c r="K7" s="1031"/>
    </row>
    <row r="8" spans="1:19" s="381" customFormat="1" x14ac:dyDescent="0.25">
      <c r="A8" s="61" t="s">
        <v>4</v>
      </c>
      <c r="B8" s="261" t="s">
        <v>592</v>
      </c>
      <c r="C8" s="261"/>
      <c r="D8" s="71"/>
      <c r="E8" s="382"/>
      <c r="F8" s="382"/>
      <c r="G8" s="382"/>
      <c r="H8" s="382"/>
      <c r="I8" s="383"/>
      <c r="J8" s="383"/>
    </row>
    <row r="9" spans="1:19" s="381" customFormat="1" x14ac:dyDescent="0.25">
      <c r="A9" s="61" t="s">
        <v>5</v>
      </c>
      <c r="B9" s="262" t="s">
        <v>6</v>
      </c>
      <c r="C9" s="262"/>
      <c r="D9" s="382"/>
      <c r="E9" s="382"/>
      <c r="F9" s="382"/>
      <c r="G9" s="382"/>
      <c r="H9" s="382"/>
      <c r="I9" s="383"/>
      <c r="J9" s="383"/>
    </row>
    <row r="10" spans="1:19" s="381" customFormat="1" x14ac:dyDescent="0.25">
      <c r="A10" s="61" t="s">
        <v>7</v>
      </c>
      <c r="B10" s="262" t="s">
        <v>10</v>
      </c>
      <c r="C10" s="262"/>
      <c r="D10" s="1015" t="s">
        <v>286</v>
      </c>
      <c r="E10" s="1015"/>
      <c r="F10" s="382"/>
      <c r="G10" s="382"/>
      <c r="H10" s="382"/>
      <c r="I10" s="383"/>
      <c r="J10" s="383"/>
    </row>
    <row r="11" spans="1:19" s="381" customFormat="1" x14ac:dyDescent="0.25">
      <c r="A11" s="61" t="s">
        <v>13</v>
      </c>
      <c r="B11" s="232" t="s">
        <v>546</v>
      </c>
      <c r="C11" s="232"/>
      <c r="D11" s="62"/>
      <c r="E11" s="63"/>
      <c r="F11" s="382"/>
      <c r="G11" s="382"/>
      <c r="H11" s="382"/>
      <c r="I11" s="383"/>
      <c r="J11" s="383"/>
    </row>
    <row r="12" spans="1:19" s="381" customFormat="1" x14ac:dyDescent="0.25">
      <c r="A12" s="61" t="s">
        <v>14</v>
      </c>
      <c r="B12" s="263" t="s">
        <v>472</v>
      </c>
      <c r="C12" s="263"/>
      <c r="D12" s="64"/>
      <c r="E12" s="64"/>
      <c r="F12" s="382"/>
      <c r="G12" s="382"/>
      <c r="H12" s="382"/>
      <c r="I12" s="383"/>
      <c r="J12" s="383"/>
    </row>
    <row r="13" spans="1:19" s="381" customFormat="1" x14ac:dyDescent="0.25">
      <c r="A13" s="61" t="s">
        <v>16</v>
      </c>
      <c r="B13" s="185" t="s">
        <v>473</v>
      </c>
      <c r="C13" s="185"/>
      <c r="D13" s="185"/>
      <c r="E13" s="382"/>
      <c r="F13" s="382"/>
      <c r="G13" s="382"/>
      <c r="H13" s="382"/>
      <c r="I13" s="383"/>
      <c r="J13" s="383"/>
    </row>
    <row r="14" spans="1:19" s="381" customFormat="1" x14ac:dyDescent="0.25">
      <c r="A14" s="61"/>
      <c r="B14" s="185" t="s">
        <v>588</v>
      </c>
      <c r="C14" s="185"/>
      <c r="D14" s="185"/>
      <c r="E14" s="382"/>
      <c r="F14" s="382"/>
      <c r="G14" s="382"/>
      <c r="H14" s="382"/>
      <c r="I14" s="383"/>
      <c r="J14" s="383"/>
    </row>
    <row r="15" spans="1:19" s="381" customFormat="1" x14ac:dyDescent="0.25">
      <c r="A15" s="101" t="s">
        <v>589</v>
      </c>
      <c r="B15" s="66"/>
      <c r="C15" s="66"/>
      <c r="D15" s="66"/>
      <c r="E15" s="66"/>
      <c r="F15" s="382"/>
      <c r="G15" s="382"/>
      <c r="H15" s="382"/>
      <c r="I15" s="192"/>
      <c r="J15" s="192"/>
    </row>
    <row r="16" spans="1:19" s="19" customFormat="1" ht="45" customHeight="1" x14ac:dyDescent="0.25">
      <c r="A16" s="345" t="s">
        <v>99</v>
      </c>
      <c r="B16" s="345" t="s">
        <v>43</v>
      </c>
      <c r="C16" s="264" t="s">
        <v>84</v>
      </c>
      <c r="D16" s="1013" t="s">
        <v>444</v>
      </c>
      <c r="E16" s="1013"/>
      <c r="F16" s="1013" t="s">
        <v>445</v>
      </c>
      <c r="G16" s="1013"/>
      <c r="H16" s="345" t="s">
        <v>52</v>
      </c>
      <c r="I16" s="345" t="s">
        <v>53</v>
      </c>
      <c r="J16" s="345" t="s">
        <v>476</v>
      </c>
      <c r="K16" s="345" t="s">
        <v>99</v>
      </c>
      <c r="L16" s="264" t="s">
        <v>84</v>
      </c>
      <c r="M16" s="1013" t="s">
        <v>444</v>
      </c>
      <c r="N16" s="1013"/>
      <c r="O16" s="1013" t="s">
        <v>445</v>
      </c>
      <c r="P16" s="1013"/>
      <c r="Q16" s="345" t="s">
        <v>52</v>
      </c>
      <c r="R16" s="345" t="s">
        <v>53</v>
      </c>
      <c r="S16" s="345" t="s">
        <v>476</v>
      </c>
    </row>
    <row r="17" spans="1:19" s="19" customFormat="1" x14ac:dyDescent="0.25">
      <c r="A17" s="265" t="s">
        <v>119</v>
      </c>
      <c r="B17" s="265" t="s">
        <v>6</v>
      </c>
      <c r="C17" s="266">
        <v>10</v>
      </c>
      <c r="D17" s="267">
        <v>9.9</v>
      </c>
      <c r="E17" s="267">
        <f t="shared" ref="E17:E23" si="0">C17-D17</f>
        <v>9.9999999999999645E-2</v>
      </c>
      <c r="F17" s="267">
        <v>10.100000000000001</v>
      </c>
      <c r="G17" s="267">
        <f t="shared" ref="G17:G23" si="1">F17-C17</f>
        <v>0.10000000000000142</v>
      </c>
      <c r="H17" s="349">
        <v>350489</v>
      </c>
      <c r="I17" s="349">
        <v>34988</v>
      </c>
      <c r="J17" s="268">
        <v>3.8</v>
      </c>
      <c r="K17" s="265" t="s">
        <v>453</v>
      </c>
      <c r="L17" s="266">
        <v>6.2</v>
      </c>
      <c r="M17" s="267">
        <v>6.1</v>
      </c>
      <c r="N17" s="267">
        <f t="shared" ref="N17:N28" si="2">L17-M17</f>
        <v>0.10000000000000053</v>
      </c>
      <c r="O17" s="267">
        <v>6.3</v>
      </c>
      <c r="P17" s="267">
        <f t="shared" ref="P17:P28" si="3">O17-L17</f>
        <v>9.9999999999999645E-2</v>
      </c>
      <c r="Q17" s="349">
        <v>467767</v>
      </c>
      <c r="R17" s="349">
        <v>29056</v>
      </c>
      <c r="S17" s="268">
        <v>3.5000000000000004</v>
      </c>
    </row>
    <row r="18" spans="1:19" s="19" customFormat="1" x14ac:dyDescent="0.25">
      <c r="A18" s="265" t="s">
        <v>119</v>
      </c>
      <c r="B18" s="265" t="s">
        <v>288</v>
      </c>
      <c r="C18" s="266">
        <v>4.9000000000000004</v>
      </c>
      <c r="D18" s="267">
        <v>4</v>
      </c>
      <c r="E18" s="267">
        <f t="shared" si="0"/>
        <v>0.90000000000000036</v>
      </c>
      <c r="F18" s="267">
        <v>5.8999999999999995</v>
      </c>
      <c r="G18" s="267">
        <f t="shared" si="1"/>
        <v>0.99999999999999911</v>
      </c>
      <c r="H18" s="349">
        <v>2040</v>
      </c>
      <c r="I18" s="349">
        <v>100</v>
      </c>
      <c r="J18" s="268">
        <v>0</v>
      </c>
      <c r="K18" s="265" t="s">
        <v>453</v>
      </c>
      <c r="L18" s="266">
        <v>4.5</v>
      </c>
      <c r="M18" s="267">
        <v>3.6999999999999997</v>
      </c>
      <c r="N18" s="267">
        <f t="shared" si="2"/>
        <v>0.80000000000000027</v>
      </c>
      <c r="O18" s="267">
        <v>5.5</v>
      </c>
      <c r="P18" s="267">
        <f t="shared" si="3"/>
        <v>1</v>
      </c>
      <c r="Q18" s="349">
        <v>2125</v>
      </c>
      <c r="R18" s="349">
        <v>95</v>
      </c>
      <c r="S18" s="268">
        <v>0.1</v>
      </c>
    </row>
    <row r="19" spans="1:19" s="19" customFormat="1" x14ac:dyDescent="0.25">
      <c r="A19" s="265" t="s">
        <v>119</v>
      </c>
      <c r="B19" s="265" t="s">
        <v>33</v>
      </c>
      <c r="C19" s="266">
        <v>43.8</v>
      </c>
      <c r="D19" s="267">
        <v>41.8</v>
      </c>
      <c r="E19" s="267">
        <f t="shared" si="0"/>
        <v>2</v>
      </c>
      <c r="F19" s="267">
        <v>45.9</v>
      </c>
      <c r="G19" s="267">
        <f t="shared" si="1"/>
        <v>2.1000000000000014</v>
      </c>
      <c r="H19" s="349">
        <v>2260</v>
      </c>
      <c r="I19" s="349">
        <v>990</v>
      </c>
      <c r="J19" s="268">
        <v>39.6</v>
      </c>
      <c r="K19" s="265" t="s">
        <v>453</v>
      </c>
      <c r="L19" s="266">
        <v>7.0000000000000009</v>
      </c>
      <c r="M19" s="267">
        <v>6</v>
      </c>
      <c r="N19" s="267">
        <f t="shared" si="2"/>
        <v>1.0000000000000009</v>
      </c>
      <c r="O19" s="267">
        <v>8.2000000000000011</v>
      </c>
      <c r="P19" s="267">
        <f t="shared" si="3"/>
        <v>1.2000000000000002</v>
      </c>
      <c r="Q19" s="349">
        <v>2225</v>
      </c>
      <c r="R19" s="349">
        <v>155</v>
      </c>
      <c r="S19" s="268">
        <v>12.5</v>
      </c>
    </row>
    <row r="20" spans="1:19" s="19" customFormat="1" x14ac:dyDescent="0.25">
      <c r="A20" s="265" t="s">
        <v>119</v>
      </c>
      <c r="B20" s="265" t="s">
        <v>290</v>
      </c>
      <c r="C20" s="266">
        <v>8.4</v>
      </c>
      <c r="D20" s="267">
        <v>7.1999999999999993</v>
      </c>
      <c r="E20" s="267">
        <f t="shared" si="0"/>
        <v>1.2000000000000011</v>
      </c>
      <c r="F20" s="267">
        <v>9.7000000000000011</v>
      </c>
      <c r="G20" s="267">
        <f t="shared" si="1"/>
        <v>1.3000000000000007</v>
      </c>
      <c r="H20" s="349">
        <v>1855</v>
      </c>
      <c r="I20" s="349">
        <v>155</v>
      </c>
      <c r="J20" s="268">
        <v>2.6</v>
      </c>
      <c r="K20" s="265" t="s">
        <v>453</v>
      </c>
      <c r="L20" s="266">
        <v>6.6000000000000005</v>
      </c>
      <c r="M20" s="267">
        <v>5.7</v>
      </c>
      <c r="N20" s="267">
        <f t="shared" si="2"/>
        <v>0.90000000000000036</v>
      </c>
      <c r="O20" s="267">
        <v>7.6</v>
      </c>
      <c r="P20" s="267">
        <f t="shared" si="3"/>
        <v>0.99999999999999911</v>
      </c>
      <c r="Q20" s="349">
        <v>2730</v>
      </c>
      <c r="R20" s="349">
        <v>180</v>
      </c>
      <c r="S20" s="268">
        <v>2.8000000000000003</v>
      </c>
    </row>
    <row r="21" spans="1:19" s="19" customFormat="1" x14ac:dyDescent="0.25">
      <c r="A21" s="265" t="s">
        <v>119</v>
      </c>
      <c r="B21" s="265" t="s">
        <v>296</v>
      </c>
      <c r="C21" s="266">
        <v>7.6</v>
      </c>
      <c r="D21" s="267">
        <v>6</v>
      </c>
      <c r="E21" s="267">
        <f t="shared" si="0"/>
        <v>1.5999999999999996</v>
      </c>
      <c r="F21" s="267">
        <v>9.6</v>
      </c>
      <c r="G21" s="267">
        <f t="shared" si="1"/>
        <v>2</v>
      </c>
      <c r="H21" s="349">
        <v>815</v>
      </c>
      <c r="I21" s="349">
        <v>60</v>
      </c>
      <c r="J21" s="268">
        <v>1.7999999999999998</v>
      </c>
      <c r="K21" s="265" t="s">
        <v>453</v>
      </c>
      <c r="L21" s="266">
        <v>4.5</v>
      </c>
      <c r="M21" s="267">
        <v>3.5000000000000004</v>
      </c>
      <c r="N21" s="267">
        <f t="shared" si="2"/>
        <v>0.99999999999999956</v>
      </c>
      <c r="O21" s="267">
        <v>5.8000000000000007</v>
      </c>
      <c r="P21" s="267">
        <f t="shared" si="3"/>
        <v>1.3000000000000007</v>
      </c>
      <c r="Q21" s="349">
        <v>1290</v>
      </c>
      <c r="R21" s="349">
        <v>60</v>
      </c>
      <c r="S21" s="268">
        <v>0.8</v>
      </c>
    </row>
    <row r="22" spans="1:19" s="19" customFormat="1" x14ac:dyDescent="0.25">
      <c r="A22" s="265" t="s">
        <v>119</v>
      </c>
      <c r="B22" s="265" t="s">
        <v>298</v>
      </c>
      <c r="C22" s="266">
        <v>7.9</v>
      </c>
      <c r="D22" s="267">
        <v>6.4</v>
      </c>
      <c r="E22" s="267">
        <f t="shared" si="0"/>
        <v>1.5</v>
      </c>
      <c r="F22" s="267">
        <v>9.7000000000000011</v>
      </c>
      <c r="G22" s="267">
        <f t="shared" si="1"/>
        <v>1.8000000000000007</v>
      </c>
      <c r="H22" s="349">
        <v>1045</v>
      </c>
      <c r="I22" s="349">
        <v>85</v>
      </c>
      <c r="J22" s="268">
        <v>1.9</v>
      </c>
      <c r="K22" s="265" t="s">
        <v>453</v>
      </c>
      <c r="L22" s="266">
        <v>4.3</v>
      </c>
      <c r="M22" s="267">
        <v>3.5000000000000004</v>
      </c>
      <c r="N22" s="267">
        <f t="shared" si="2"/>
        <v>0.79999999999999938</v>
      </c>
      <c r="O22" s="267">
        <v>5.4</v>
      </c>
      <c r="P22" s="267">
        <f t="shared" si="3"/>
        <v>1.1000000000000005</v>
      </c>
      <c r="Q22" s="349">
        <v>1805</v>
      </c>
      <c r="R22" s="349">
        <v>80</v>
      </c>
      <c r="S22" s="268">
        <v>1.4000000000000001</v>
      </c>
    </row>
    <row r="23" spans="1:19" s="19" customFormat="1" x14ac:dyDescent="0.25">
      <c r="A23" s="265" t="s">
        <v>119</v>
      </c>
      <c r="B23" s="265" t="s">
        <v>294</v>
      </c>
      <c r="C23" s="266">
        <v>8.6</v>
      </c>
      <c r="D23" s="267">
        <v>7.6</v>
      </c>
      <c r="E23" s="267">
        <f t="shared" si="0"/>
        <v>1</v>
      </c>
      <c r="F23" s="267">
        <v>9.6</v>
      </c>
      <c r="G23" s="267">
        <f t="shared" si="1"/>
        <v>1</v>
      </c>
      <c r="H23" s="349">
        <v>2915</v>
      </c>
      <c r="I23" s="349">
        <v>250</v>
      </c>
      <c r="J23" s="268">
        <v>4.1000000000000005</v>
      </c>
      <c r="K23" s="265" t="s">
        <v>453</v>
      </c>
      <c r="L23" s="266">
        <v>5.2</v>
      </c>
      <c r="M23" s="267">
        <v>4.3</v>
      </c>
      <c r="N23" s="267">
        <f t="shared" si="2"/>
        <v>0.90000000000000036</v>
      </c>
      <c r="O23" s="267">
        <v>6.2</v>
      </c>
      <c r="P23" s="267">
        <f t="shared" si="3"/>
        <v>1</v>
      </c>
      <c r="Q23" s="349">
        <v>2065</v>
      </c>
      <c r="R23" s="349">
        <v>105</v>
      </c>
      <c r="S23" s="268">
        <v>4.3999999999999995</v>
      </c>
    </row>
    <row r="24" spans="1:19" s="19" customFormat="1" x14ac:dyDescent="0.25">
      <c r="A24" s="265" t="s">
        <v>119</v>
      </c>
      <c r="B24" s="265" t="s">
        <v>300</v>
      </c>
      <c r="C24" s="266" t="s">
        <v>35</v>
      </c>
      <c r="D24" s="267" t="s">
        <v>35</v>
      </c>
      <c r="E24" s="267"/>
      <c r="F24" s="267"/>
      <c r="G24" s="267"/>
      <c r="H24" s="349">
        <v>35</v>
      </c>
      <c r="I24" s="349" t="s">
        <v>35</v>
      </c>
      <c r="J24" s="268" t="s">
        <v>35</v>
      </c>
      <c r="K24" s="265" t="s">
        <v>453</v>
      </c>
      <c r="L24" s="266">
        <v>3.9</v>
      </c>
      <c r="M24" s="267">
        <v>2.9000000000000004</v>
      </c>
      <c r="N24" s="267">
        <f t="shared" si="2"/>
        <v>0.99999999999999956</v>
      </c>
      <c r="O24" s="267">
        <v>5.4</v>
      </c>
      <c r="P24" s="267">
        <f t="shared" si="3"/>
        <v>1.5000000000000004</v>
      </c>
      <c r="Q24" s="349">
        <v>885</v>
      </c>
      <c r="R24" s="349">
        <v>35</v>
      </c>
      <c r="S24" s="268">
        <v>4.5</v>
      </c>
    </row>
    <row r="25" spans="1:19" s="19" customFormat="1" x14ac:dyDescent="0.25">
      <c r="A25" s="265" t="s">
        <v>119</v>
      </c>
      <c r="B25" s="265" t="s">
        <v>302</v>
      </c>
      <c r="C25" s="266">
        <v>8.7999999999999989</v>
      </c>
      <c r="D25" s="267">
        <v>5</v>
      </c>
      <c r="E25" s="267">
        <f>C25-D25</f>
        <v>3.7999999999999989</v>
      </c>
      <c r="F25" s="267">
        <v>15.1</v>
      </c>
      <c r="G25" s="267">
        <f>F25-C25</f>
        <v>6.3000000000000007</v>
      </c>
      <c r="H25" s="349">
        <v>125</v>
      </c>
      <c r="I25" s="349">
        <v>10</v>
      </c>
      <c r="J25" s="268">
        <v>0.8</v>
      </c>
      <c r="K25" s="265" t="s">
        <v>453</v>
      </c>
      <c r="L25" s="266">
        <v>6.8000000000000007</v>
      </c>
      <c r="M25" s="267">
        <v>5.7</v>
      </c>
      <c r="N25" s="267">
        <f t="shared" si="2"/>
        <v>1.1000000000000005</v>
      </c>
      <c r="O25" s="267">
        <v>8.2000000000000011</v>
      </c>
      <c r="P25" s="267">
        <f t="shared" si="3"/>
        <v>1.4000000000000004</v>
      </c>
      <c r="Q25" s="349">
        <v>1490</v>
      </c>
      <c r="R25" s="349">
        <v>100</v>
      </c>
      <c r="S25" s="268">
        <v>1.7000000000000002</v>
      </c>
    </row>
    <row r="26" spans="1:19" s="19" customFormat="1" x14ac:dyDescent="0.25">
      <c r="A26" s="265" t="s">
        <v>119</v>
      </c>
      <c r="B26" s="265" t="s">
        <v>292</v>
      </c>
      <c r="C26" s="266">
        <v>5.8000000000000007</v>
      </c>
      <c r="D26" s="267">
        <v>4.3999999999999995</v>
      </c>
      <c r="E26" s="267">
        <f>C26-D26</f>
        <v>1.4000000000000012</v>
      </c>
      <c r="F26" s="267">
        <v>7.6</v>
      </c>
      <c r="G26" s="267">
        <f>F26-C26</f>
        <v>1.7999999999999989</v>
      </c>
      <c r="H26" s="349">
        <v>815</v>
      </c>
      <c r="I26" s="349">
        <v>45</v>
      </c>
      <c r="J26" s="268">
        <v>0.5</v>
      </c>
      <c r="K26" s="265" t="s">
        <v>453</v>
      </c>
      <c r="L26" s="266">
        <v>5.2</v>
      </c>
      <c r="M26" s="267">
        <v>4</v>
      </c>
      <c r="N26" s="267">
        <f t="shared" si="2"/>
        <v>1.2000000000000002</v>
      </c>
      <c r="O26" s="267">
        <v>6.5</v>
      </c>
      <c r="P26" s="267">
        <f t="shared" si="3"/>
        <v>1.2999999999999998</v>
      </c>
      <c r="Q26" s="349">
        <v>1225</v>
      </c>
      <c r="R26" s="349">
        <v>65</v>
      </c>
      <c r="S26" s="268">
        <v>0.5</v>
      </c>
    </row>
    <row r="27" spans="1:19" s="19" customFormat="1" x14ac:dyDescent="0.25">
      <c r="A27" s="265" t="s">
        <v>119</v>
      </c>
      <c r="B27" s="265" t="s">
        <v>304</v>
      </c>
      <c r="C27" s="266">
        <v>9.6</v>
      </c>
      <c r="D27" s="267">
        <v>6.7</v>
      </c>
      <c r="E27" s="267">
        <f>C27-D27</f>
        <v>2.8999999999999995</v>
      </c>
      <c r="F27" s="267">
        <v>13.5</v>
      </c>
      <c r="G27" s="267">
        <f>F27-C27</f>
        <v>3.9000000000000004</v>
      </c>
      <c r="H27" s="349">
        <v>295</v>
      </c>
      <c r="I27" s="349">
        <v>30</v>
      </c>
      <c r="J27" s="268">
        <v>2</v>
      </c>
      <c r="K27" s="265" t="s">
        <v>453</v>
      </c>
      <c r="L27" s="266">
        <v>8.5</v>
      </c>
      <c r="M27" s="267">
        <v>7.5</v>
      </c>
      <c r="N27" s="267">
        <f t="shared" si="2"/>
        <v>1</v>
      </c>
      <c r="O27" s="267">
        <v>9.5</v>
      </c>
      <c r="P27" s="267">
        <f t="shared" si="3"/>
        <v>1</v>
      </c>
      <c r="Q27" s="349">
        <v>3055</v>
      </c>
      <c r="R27" s="349">
        <v>260</v>
      </c>
      <c r="S27" s="268">
        <v>1.0999999999999999</v>
      </c>
    </row>
    <row r="28" spans="1:19" s="19" customFormat="1" x14ac:dyDescent="0.25">
      <c r="A28" s="265" t="s">
        <v>119</v>
      </c>
      <c r="B28" s="265" t="s">
        <v>306</v>
      </c>
      <c r="C28" s="266">
        <v>5.8000000000000007</v>
      </c>
      <c r="D28" s="267">
        <v>4.5999999999999996</v>
      </c>
      <c r="E28" s="267">
        <f>C28-D28</f>
        <v>1.2000000000000011</v>
      </c>
      <c r="F28" s="267">
        <v>7.3999999999999995</v>
      </c>
      <c r="G28" s="267">
        <f>F28-C28</f>
        <v>1.5999999999999988</v>
      </c>
      <c r="H28" s="349">
        <v>1095</v>
      </c>
      <c r="I28" s="349">
        <v>65</v>
      </c>
      <c r="J28" s="268">
        <v>0.89999999999999991</v>
      </c>
      <c r="K28" s="265" t="s">
        <v>453</v>
      </c>
      <c r="L28" s="266">
        <v>4.3999999999999995</v>
      </c>
      <c r="M28" s="267">
        <v>3.5999999999999996</v>
      </c>
      <c r="N28" s="267">
        <f t="shared" si="2"/>
        <v>0.79999999999999982</v>
      </c>
      <c r="O28" s="267">
        <v>5.4</v>
      </c>
      <c r="P28" s="267">
        <f t="shared" si="3"/>
        <v>1.0000000000000009</v>
      </c>
      <c r="Q28" s="349">
        <v>2005</v>
      </c>
      <c r="R28" s="349">
        <v>90</v>
      </c>
      <c r="S28" s="268">
        <v>0.4</v>
      </c>
    </row>
    <row r="29" spans="1:19" s="19" customFormat="1" x14ac:dyDescent="0.25">
      <c r="A29" s="58"/>
      <c r="B29" s="58"/>
      <c r="C29" s="58"/>
      <c r="D29" s="58"/>
      <c r="E29" s="58"/>
      <c r="F29" s="58"/>
      <c r="G29" s="58"/>
      <c r="H29" s="58"/>
      <c r="I29" s="59"/>
      <c r="J29" s="59"/>
      <c r="K29" s="59"/>
    </row>
    <row r="30" spans="1:19" s="19" customFormat="1" x14ac:dyDescent="0.25">
      <c r="A30" s="58"/>
      <c r="B30" s="58"/>
      <c r="C30" s="58"/>
      <c r="D30" s="58"/>
      <c r="E30" s="58"/>
      <c r="F30" s="58"/>
      <c r="G30" s="58"/>
      <c r="H30" s="58"/>
      <c r="I30" s="59"/>
      <c r="J30" s="59"/>
      <c r="K30" s="59"/>
    </row>
    <row r="67" spans="1:10" s="381" customFormat="1" ht="45" customHeight="1" x14ac:dyDescent="0.25">
      <c r="A67" s="387" t="s">
        <v>99</v>
      </c>
      <c r="B67" s="405" t="s">
        <v>43</v>
      </c>
      <c r="C67" s="406" t="s">
        <v>84</v>
      </c>
      <c r="D67" s="1032" t="s">
        <v>444</v>
      </c>
      <c r="E67" s="1033"/>
      <c r="F67" s="1032" t="s">
        <v>445</v>
      </c>
      <c r="G67" s="1033"/>
      <c r="H67" s="405" t="s">
        <v>52</v>
      </c>
      <c r="I67" s="405" t="s">
        <v>53</v>
      </c>
      <c r="J67" s="387" t="s">
        <v>476</v>
      </c>
    </row>
    <row r="68" spans="1:10" s="381" customFormat="1" x14ac:dyDescent="0.25">
      <c r="A68" s="363" t="s">
        <v>538</v>
      </c>
      <c r="B68" s="363" t="s">
        <v>27</v>
      </c>
      <c r="C68" s="407">
        <v>6.2</v>
      </c>
      <c r="D68" s="408">
        <v>6.2</v>
      </c>
      <c r="E68" s="408">
        <f t="shared" ref="E68:E92" si="4">C68-D68</f>
        <v>0</v>
      </c>
      <c r="F68" s="408">
        <v>6.3</v>
      </c>
      <c r="G68" s="408">
        <f t="shared" ref="G68:G92" si="5">F68-C68</f>
        <v>9.9999999999999645E-2</v>
      </c>
      <c r="H68" s="333">
        <v>491529</v>
      </c>
      <c r="I68" s="333">
        <v>30568</v>
      </c>
      <c r="J68" s="367">
        <v>5.2</v>
      </c>
    </row>
    <row r="69" spans="1:10" s="381" customFormat="1" x14ac:dyDescent="0.25">
      <c r="A69" s="363" t="s">
        <v>538</v>
      </c>
      <c r="B69" s="363" t="s">
        <v>288</v>
      </c>
      <c r="C69" s="407">
        <v>4.5</v>
      </c>
      <c r="D69" s="408">
        <v>3.6999999999999997</v>
      </c>
      <c r="E69" s="408">
        <f>C69-D69</f>
        <v>0.80000000000000027</v>
      </c>
      <c r="F69" s="408">
        <v>5.5</v>
      </c>
      <c r="G69" s="408">
        <f>F69-C69</f>
        <v>1</v>
      </c>
      <c r="H69" s="333">
        <v>2065</v>
      </c>
      <c r="I69" s="333">
        <v>95</v>
      </c>
      <c r="J69" s="367">
        <v>0.1</v>
      </c>
    </row>
    <row r="70" spans="1:10" s="381" customFormat="1" x14ac:dyDescent="0.25">
      <c r="A70" s="363" t="s">
        <v>538</v>
      </c>
      <c r="B70" s="363" t="s">
        <v>33</v>
      </c>
      <c r="C70" s="407">
        <v>7.3999999999999995</v>
      </c>
      <c r="D70" s="408">
        <v>6.4</v>
      </c>
      <c r="E70" s="408">
        <f t="shared" si="4"/>
        <v>0.99999999999999911</v>
      </c>
      <c r="F70" s="408">
        <v>8.5</v>
      </c>
      <c r="G70" s="408">
        <f t="shared" si="5"/>
        <v>1.1000000000000005</v>
      </c>
      <c r="H70" s="333">
        <v>2335</v>
      </c>
      <c r="I70" s="333">
        <v>170</v>
      </c>
      <c r="J70" s="367">
        <v>17.100000000000001</v>
      </c>
    </row>
    <row r="71" spans="1:10" s="381" customFormat="1" x14ac:dyDescent="0.25">
      <c r="A71" s="363" t="s">
        <v>538</v>
      </c>
      <c r="B71" s="363" t="s">
        <v>290</v>
      </c>
      <c r="C71" s="407">
        <v>6.5</v>
      </c>
      <c r="D71" s="408">
        <v>5.6000000000000005</v>
      </c>
      <c r="E71" s="408">
        <f t="shared" si="4"/>
        <v>0.89999999999999947</v>
      </c>
      <c r="F71" s="408">
        <v>7.5</v>
      </c>
      <c r="G71" s="408">
        <f t="shared" si="5"/>
        <v>1</v>
      </c>
      <c r="H71" s="333">
        <v>2590</v>
      </c>
      <c r="I71" s="333">
        <v>170</v>
      </c>
      <c r="J71" s="367">
        <v>4.3</v>
      </c>
    </row>
    <row r="72" spans="1:10" s="381" customFormat="1" x14ac:dyDescent="0.25">
      <c r="A72" s="363" t="s">
        <v>538</v>
      </c>
      <c r="B72" s="363" t="s">
        <v>296</v>
      </c>
      <c r="C72" s="407">
        <v>4.7</v>
      </c>
      <c r="D72" s="408">
        <v>3.6999999999999997</v>
      </c>
      <c r="E72" s="408">
        <f t="shared" si="4"/>
        <v>1.0000000000000004</v>
      </c>
      <c r="F72" s="408">
        <v>6</v>
      </c>
      <c r="G72" s="408">
        <f t="shared" si="5"/>
        <v>1.2999999999999998</v>
      </c>
      <c r="H72" s="333">
        <v>1395</v>
      </c>
      <c r="I72" s="333">
        <v>65</v>
      </c>
      <c r="J72" s="367">
        <v>0.2</v>
      </c>
    </row>
    <row r="73" spans="1:10" s="381" customFormat="1" x14ac:dyDescent="0.25">
      <c r="A73" s="363" t="s">
        <v>538</v>
      </c>
      <c r="B73" s="363" t="s">
        <v>298</v>
      </c>
      <c r="C73" s="407">
        <v>4</v>
      </c>
      <c r="D73" s="408">
        <v>3.1</v>
      </c>
      <c r="E73" s="408">
        <f t="shared" si="4"/>
        <v>0.89999999999999991</v>
      </c>
      <c r="F73" s="408">
        <v>5</v>
      </c>
      <c r="G73" s="408">
        <f t="shared" si="5"/>
        <v>1</v>
      </c>
      <c r="H73" s="333">
        <v>1660</v>
      </c>
      <c r="I73" s="333">
        <v>65</v>
      </c>
      <c r="J73" s="367">
        <v>0.70000000000000007</v>
      </c>
    </row>
    <row r="74" spans="1:10" s="381" customFormat="1" x14ac:dyDescent="0.25">
      <c r="A74" s="363" t="s">
        <v>538</v>
      </c>
      <c r="B74" s="363" t="s">
        <v>294</v>
      </c>
      <c r="C74" s="407">
        <v>5.5</v>
      </c>
      <c r="D74" s="408">
        <v>4.7</v>
      </c>
      <c r="E74" s="408">
        <f t="shared" si="4"/>
        <v>0.79999999999999982</v>
      </c>
      <c r="F74" s="408">
        <v>6.6000000000000005</v>
      </c>
      <c r="G74" s="408">
        <f t="shared" si="5"/>
        <v>1.1000000000000005</v>
      </c>
      <c r="H74" s="333">
        <v>2165</v>
      </c>
      <c r="I74" s="333">
        <v>120</v>
      </c>
      <c r="J74" s="367">
        <v>1.6</v>
      </c>
    </row>
    <row r="75" spans="1:10" s="381" customFormat="1" x14ac:dyDescent="0.25">
      <c r="A75" s="363" t="s">
        <v>538</v>
      </c>
      <c r="B75" s="363" t="s">
        <v>300</v>
      </c>
      <c r="C75" s="407">
        <v>4.3</v>
      </c>
      <c r="D75" s="408">
        <v>3.2</v>
      </c>
      <c r="E75" s="408">
        <f t="shared" si="4"/>
        <v>1.0999999999999996</v>
      </c>
      <c r="F75" s="408">
        <v>5.8000000000000007</v>
      </c>
      <c r="G75" s="408">
        <f t="shared" si="5"/>
        <v>1.5000000000000009</v>
      </c>
      <c r="H75" s="333">
        <v>970</v>
      </c>
      <c r="I75" s="333">
        <v>40</v>
      </c>
      <c r="J75" s="367">
        <v>8.2000000000000011</v>
      </c>
    </row>
    <row r="76" spans="1:10" s="381" customFormat="1" x14ac:dyDescent="0.25">
      <c r="A76" s="363" t="s">
        <v>538</v>
      </c>
      <c r="B76" s="363" t="s">
        <v>302</v>
      </c>
      <c r="C76" s="407">
        <v>6.7</v>
      </c>
      <c r="D76" s="408">
        <v>5.6000000000000005</v>
      </c>
      <c r="E76" s="408">
        <f t="shared" si="4"/>
        <v>1.0999999999999996</v>
      </c>
      <c r="F76" s="408">
        <v>8</v>
      </c>
      <c r="G76" s="408">
        <f t="shared" si="5"/>
        <v>1.2999999999999998</v>
      </c>
      <c r="H76" s="333">
        <v>1725</v>
      </c>
      <c r="I76" s="333">
        <v>115</v>
      </c>
      <c r="J76" s="367">
        <v>2.9000000000000004</v>
      </c>
    </row>
    <row r="77" spans="1:10" s="381" customFormat="1" x14ac:dyDescent="0.25">
      <c r="A77" s="363" t="s">
        <v>538</v>
      </c>
      <c r="B77" s="363" t="s">
        <v>292</v>
      </c>
      <c r="C77" s="407">
        <v>5.0999999999999996</v>
      </c>
      <c r="D77" s="408">
        <v>4</v>
      </c>
      <c r="E77" s="408">
        <f t="shared" si="4"/>
        <v>1.0999999999999996</v>
      </c>
      <c r="F77" s="408">
        <v>6.5</v>
      </c>
      <c r="G77" s="408">
        <f t="shared" si="5"/>
        <v>1.4000000000000004</v>
      </c>
      <c r="H77" s="333">
        <v>1210</v>
      </c>
      <c r="I77" s="333">
        <v>60</v>
      </c>
      <c r="J77" s="367">
        <v>0.70000000000000007</v>
      </c>
    </row>
    <row r="78" spans="1:10" s="381" customFormat="1" x14ac:dyDescent="0.25">
      <c r="A78" s="363" t="s">
        <v>538</v>
      </c>
      <c r="B78" s="363" t="s">
        <v>304</v>
      </c>
      <c r="C78" s="407">
        <v>8.4</v>
      </c>
      <c r="D78" s="408">
        <v>7.3999999999999995</v>
      </c>
      <c r="E78" s="408">
        <f t="shared" si="4"/>
        <v>1.0000000000000009</v>
      </c>
      <c r="F78" s="408">
        <v>9.5</v>
      </c>
      <c r="G78" s="408">
        <f t="shared" si="5"/>
        <v>1.0999999999999996</v>
      </c>
      <c r="H78" s="333">
        <v>2830</v>
      </c>
      <c r="I78" s="333">
        <v>235</v>
      </c>
      <c r="J78" s="367">
        <v>1.2</v>
      </c>
    </row>
    <row r="79" spans="1:10" s="381" customFormat="1" x14ac:dyDescent="0.25">
      <c r="A79" s="363" t="s">
        <v>538</v>
      </c>
      <c r="B79" s="363" t="s">
        <v>306</v>
      </c>
      <c r="C79" s="407">
        <v>4.5</v>
      </c>
      <c r="D79" s="408">
        <v>3.6999999999999997</v>
      </c>
      <c r="E79" s="408">
        <f t="shared" si="4"/>
        <v>0.80000000000000027</v>
      </c>
      <c r="F79" s="408">
        <v>5.5</v>
      </c>
      <c r="G79" s="408">
        <f t="shared" si="5"/>
        <v>1</v>
      </c>
      <c r="H79" s="333">
        <v>2010</v>
      </c>
      <c r="I79" s="333">
        <v>90</v>
      </c>
      <c r="J79" s="367">
        <v>0.70000000000000007</v>
      </c>
    </row>
    <row r="80" spans="1:10" s="381" customFormat="1" x14ac:dyDescent="0.25">
      <c r="A80" s="363"/>
      <c r="B80" s="363"/>
      <c r="C80" s="407"/>
      <c r="D80" s="408"/>
      <c r="E80" s="408"/>
      <c r="F80" s="408"/>
      <c r="G80" s="408"/>
      <c r="H80" s="333"/>
      <c r="I80" s="333"/>
      <c r="J80" s="367"/>
    </row>
    <row r="81" spans="1:10" s="381" customFormat="1" x14ac:dyDescent="0.25">
      <c r="A81" s="363" t="s">
        <v>585</v>
      </c>
      <c r="B81" s="363" t="s">
        <v>27</v>
      </c>
      <c r="C81" s="407">
        <v>6.2</v>
      </c>
      <c r="D81" s="408">
        <v>6.2</v>
      </c>
      <c r="E81" s="408">
        <f t="shared" si="4"/>
        <v>0</v>
      </c>
      <c r="F81" s="408">
        <v>6.3</v>
      </c>
      <c r="G81" s="408">
        <f t="shared" si="5"/>
        <v>9.9999999999999645E-2</v>
      </c>
      <c r="H81" s="333">
        <v>514261</v>
      </c>
      <c r="I81" s="333">
        <v>32112</v>
      </c>
      <c r="J81" s="367">
        <v>5</v>
      </c>
    </row>
    <row r="82" spans="1:10" s="381" customFormat="1" x14ac:dyDescent="0.25">
      <c r="A82" s="363" t="s">
        <v>585</v>
      </c>
      <c r="B82" s="363" t="s">
        <v>288</v>
      </c>
      <c r="C82" s="407">
        <v>4.8</v>
      </c>
      <c r="D82" s="408">
        <v>4</v>
      </c>
      <c r="E82" s="408">
        <f>C82-D82</f>
        <v>0.79999999999999982</v>
      </c>
      <c r="F82" s="408">
        <v>5.8999999999999995</v>
      </c>
      <c r="G82" s="408">
        <f>F82-C82</f>
        <v>1.0999999999999996</v>
      </c>
      <c r="H82" s="333">
        <v>2025</v>
      </c>
      <c r="I82" s="333">
        <v>100</v>
      </c>
      <c r="J82" s="367">
        <v>0</v>
      </c>
    </row>
    <row r="83" spans="1:10" s="381" customFormat="1" x14ac:dyDescent="0.25">
      <c r="A83" s="363" t="s">
        <v>585</v>
      </c>
      <c r="B83" s="363" t="s">
        <v>33</v>
      </c>
      <c r="C83" s="407">
        <v>7.3999999999999995</v>
      </c>
      <c r="D83" s="408">
        <v>6.4</v>
      </c>
      <c r="E83" s="408">
        <f t="shared" si="4"/>
        <v>0.99999999999999911</v>
      </c>
      <c r="F83" s="408">
        <v>8.4</v>
      </c>
      <c r="G83" s="408">
        <f t="shared" si="5"/>
        <v>1.0000000000000009</v>
      </c>
      <c r="H83" s="333">
        <v>2650</v>
      </c>
      <c r="I83" s="333">
        <v>195</v>
      </c>
      <c r="J83" s="367">
        <v>11.700000000000001</v>
      </c>
    </row>
    <row r="84" spans="1:10" s="381" customFormat="1" x14ac:dyDescent="0.25">
      <c r="A84" s="363" t="s">
        <v>585</v>
      </c>
      <c r="B84" s="363" t="s">
        <v>290</v>
      </c>
      <c r="C84" s="407">
        <v>5.8000000000000007</v>
      </c>
      <c r="D84" s="408">
        <v>5</v>
      </c>
      <c r="E84" s="408">
        <f t="shared" si="4"/>
        <v>0.80000000000000071</v>
      </c>
      <c r="F84" s="408">
        <v>6.8000000000000007</v>
      </c>
      <c r="G84" s="408">
        <f t="shared" si="5"/>
        <v>1</v>
      </c>
      <c r="H84" s="333">
        <v>2635</v>
      </c>
      <c r="I84" s="333">
        <v>155</v>
      </c>
      <c r="J84" s="367">
        <v>5.0999999999999996</v>
      </c>
    </row>
    <row r="85" spans="1:10" s="381" customFormat="1" x14ac:dyDescent="0.25">
      <c r="A85" s="363" t="s">
        <v>585</v>
      </c>
      <c r="B85" s="363" t="s">
        <v>296</v>
      </c>
      <c r="C85" s="407">
        <v>4.5999999999999996</v>
      </c>
      <c r="D85" s="408">
        <v>3.6999999999999997</v>
      </c>
      <c r="E85" s="408">
        <f t="shared" si="4"/>
        <v>0.89999999999999991</v>
      </c>
      <c r="F85" s="408">
        <v>5.7</v>
      </c>
      <c r="G85" s="408">
        <f t="shared" si="5"/>
        <v>1.1000000000000005</v>
      </c>
      <c r="H85" s="333">
        <v>1615</v>
      </c>
      <c r="I85" s="333">
        <v>75</v>
      </c>
      <c r="J85" s="367">
        <v>0.1</v>
      </c>
    </row>
    <row r="86" spans="1:10" s="381" customFormat="1" x14ac:dyDescent="0.25">
      <c r="A86" s="363" t="s">
        <v>585</v>
      </c>
      <c r="B86" s="363" t="s">
        <v>298</v>
      </c>
      <c r="C86" s="407">
        <v>3.4000000000000004</v>
      </c>
      <c r="D86" s="408">
        <v>2.6</v>
      </c>
      <c r="E86" s="408">
        <f t="shared" si="4"/>
        <v>0.80000000000000027</v>
      </c>
      <c r="F86" s="408">
        <v>4.5</v>
      </c>
      <c r="G86" s="408">
        <f t="shared" si="5"/>
        <v>1.0999999999999996</v>
      </c>
      <c r="H86" s="333">
        <v>1510</v>
      </c>
      <c r="I86" s="333">
        <v>50</v>
      </c>
      <c r="J86" s="367">
        <v>0.5</v>
      </c>
    </row>
    <row r="87" spans="1:10" s="381" customFormat="1" x14ac:dyDescent="0.25">
      <c r="A87" s="363" t="s">
        <v>585</v>
      </c>
      <c r="B87" s="363" t="s">
        <v>294</v>
      </c>
      <c r="C87" s="407">
        <v>6.3</v>
      </c>
      <c r="D87" s="408">
        <v>5.4</v>
      </c>
      <c r="E87" s="408">
        <f t="shared" si="4"/>
        <v>0.89999999999999947</v>
      </c>
      <c r="F87" s="408">
        <v>7.3</v>
      </c>
      <c r="G87" s="408">
        <f t="shared" si="5"/>
        <v>1</v>
      </c>
      <c r="H87" s="333">
        <v>2445</v>
      </c>
      <c r="I87" s="333">
        <v>155</v>
      </c>
      <c r="J87" s="367">
        <v>1.7999999999999998</v>
      </c>
    </row>
    <row r="88" spans="1:10" s="381" customFormat="1" x14ac:dyDescent="0.25">
      <c r="A88" s="363" t="s">
        <v>585</v>
      </c>
      <c r="B88" s="363" t="s">
        <v>300</v>
      </c>
      <c r="C88" s="407">
        <v>5.4</v>
      </c>
      <c r="D88" s="408">
        <v>4.2</v>
      </c>
      <c r="E88" s="408">
        <f t="shared" si="4"/>
        <v>1.2000000000000002</v>
      </c>
      <c r="F88" s="408">
        <v>7.0000000000000009</v>
      </c>
      <c r="G88" s="408">
        <f t="shared" si="5"/>
        <v>1.6000000000000005</v>
      </c>
      <c r="H88" s="333">
        <v>1015</v>
      </c>
      <c r="I88" s="333">
        <v>55</v>
      </c>
      <c r="J88" s="367">
        <v>5.8999999999999995</v>
      </c>
    </row>
    <row r="89" spans="1:10" s="381" customFormat="1" x14ac:dyDescent="0.25">
      <c r="A89" s="363" t="s">
        <v>585</v>
      </c>
      <c r="B89" s="363" t="s">
        <v>302</v>
      </c>
      <c r="C89" s="407">
        <v>6.7</v>
      </c>
      <c r="D89" s="408">
        <v>5.7</v>
      </c>
      <c r="E89" s="408">
        <f t="shared" si="4"/>
        <v>1</v>
      </c>
      <c r="F89" s="408">
        <v>7.9</v>
      </c>
      <c r="G89" s="408">
        <f t="shared" si="5"/>
        <v>1.2000000000000002</v>
      </c>
      <c r="H89" s="333">
        <v>1970</v>
      </c>
      <c r="I89" s="333">
        <v>130</v>
      </c>
      <c r="J89" s="367">
        <v>4.9000000000000004</v>
      </c>
    </row>
    <row r="90" spans="1:10" s="381" customFormat="1" x14ac:dyDescent="0.25">
      <c r="A90" s="363" t="s">
        <v>585</v>
      </c>
      <c r="B90" s="363" t="s">
        <v>292</v>
      </c>
      <c r="C90" s="407">
        <v>5</v>
      </c>
      <c r="D90" s="408">
        <v>3.9</v>
      </c>
      <c r="E90" s="408">
        <f t="shared" si="4"/>
        <v>1.1000000000000001</v>
      </c>
      <c r="F90" s="408">
        <v>6.4</v>
      </c>
      <c r="G90" s="408">
        <f t="shared" si="5"/>
        <v>1.4000000000000004</v>
      </c>
      <c r="H90" s="333">
        <v>1235</v>
      </c>
      <c r="I90" s="333">
        <v>60</v>
      </c>
      <c r="J90" s="367">
        <v>0.8</v>
      </c>
    </row>
    <row r="91" spans="1:10" s="381" customFormat="1" x14ac:dyDescent="0.25">
      <c r="A91" s="363" t="s">
        <v>585</v>
      </c>
      <c r="B91" s="363" t="s">
        <v>304</v>
      </c>
      <c r="C91" s="407">
        <v>8.1</v>
      </c>
      <c r="D91" s="408">
        <v>7.0000000000000009</v>
      </c>
      <c r="E91" s="408">
        <f t="shared" si="4"/>
        <v>1.0999999999999988</v>
      </c>
      <c r="F91" s="408">
        <v>9.1999999999999993</v>
      </c>
      <c r="G91" s="408">
        <f t="shared" si="5"/>
        <v>1.0999999999999996</v>
      </c>
      <c r="H91" s="333">
        <v>2470</v>
      </c>
      <c r="I91" s="333">
        <v>200</v>
      </c>
      <c r="J91" s="367">
        <v>1.2</v>
      </c>
    </row>
    <row r="92" spans="1:10" s="381" customFormat="1" x14ac:dyDescent="0.25">
      <c r="A92" s="363" t="s">
        <v>585</v>
      </c>
      <c r="B92" s="363" t="s">
        <v>306</v>
      </c>
      <c r="C92" s="407">
        <v>4.5</v>
      </c>
      <c r="D92" s="408">
        <v>3.6999999999999997</v>
      </c>
      <c r="E92" s="408">
        <f t="shared" si="4"/>
        <v>0.80000000000000027</v>
      </c>
      <c r="F92" s="408">
        <v>5.5</v>
      </c>
      <c r="G92" s="408">
        <f t="shared" si="5"/>
        <v>1</v>
      </c>
      <c r="H92" s="333">
        <v>2075</v>
      </c>
      <c r="I92" s="333">
        <v>95</v>
      </c>
      <c r="J92" s="367">
        <v>0.70000000000000007</v>
      </c>
    </row>
    <row r="93" spans="1:10" x14ac:dyDescent="0.25">
      <c r="A93" s="404"/>
      <c r="B93" s="404"/>
      <c r="C93" s="404"/>
      <c r="D93" s="404"/>
      <c r="E93" s="404"/>
      <c r="F93" s="404"/>
      <c r="G93" s="404"/>
      <c r="H93" s="404"/>
      <c r="I93" s="404"/>
      <c r="J93" s="404"/>
    </row>
    <row r="94" spans="1:10" s="381" customFormat="1" ht="14.25" customHeight="1" x14ac:dyDescent="0.25">
      <c r="A94" s="363" t="s">
        <v>584</v>
      </c>
      <c r="B94" s="363" t="s">
        <v>27</v>
      </c>
      <c r="C94" s="407">
        <v>6.2</v>
      </c>
      <c r="D94" s="408">
        <v>6.1</v>
      </c>
      <c r="E94" s="408">
        <f t="shared" ref="E94:E105" si="6">C94-D94</f>
        <v>0.10000000000000053</v>
      </c>
      <c r="F94" s="408">
        <v>6.3</v>
      </c>
      <c r="G94" s="408">
        <f t="shared" ref="G94:G105" si="7">F94-C94</f>
        <v>9.9999999999999645E-2</v>
      </c>
      <c r="H94" s="333">
        <v>529620</v>
      </c>
      <c r="I94" s="333">
        <v>32914</v>
      </c>
      <c r="J94" s="367">
        <v>2.8</v>
      </c>
    </row>
    <row r="95" spans="1:10" s="381" customFormat="1" x14ac:dyDescent="0.25">
      <c r="A95" s="363" t="s">
        <v>584</v>
      </c>
      <c r="B95" s="363" t="s">
        <v>288</v>
      </c>
      <c r="C95" s="407">
        <v>4.9000000000000004</v>
      </c>
      <c r="D95" s="408">
        <v>4</v>
      </c>
      <c r="E95" s="408">
        <f t="shared" si="6"/>
        <v>0.90000000000000036</v>
      </c>
      <c r="F95" s="408">
        <v>5.9</v>
      </c>
      <c r="G95" s="408">
        <f t="shared" si="7"/>
        <v>1</v>
      </c>
      <c r="H95" s="333">
        <v>1980</v>
      </c>
      <c r="I95" s="333">
        <v>95</v>
      </c>
      <c r="J95" s="367">
        <v>0</v>
      </c>
    </row>
    <row r="96" spans="1:10" s="381" customFormat="1" ht="14.25" customHeight="1" x14ac:dyDescent="0.25">
      <c r="A96" s="363" t="s">
        <v>584</v>
      </c>
      <c r="B96" s="363" t="s">
        <v>33</v>
      </c>
      <c r="C96" s="407">
        <v>6.5</v>
      </c>
      <c r="D96" s="408">
        <v>5.7</v>
      </c>
      <c r="E96" s="408">
        <f t="shared" si="6"/>
        <v>0.79999999999999982</v>
      </c>
      <c r="F96" s="408">
        <v>7.5</v>
      </c>
      <c r="G96" s="408">
        <f t="shared" si="7"/>
        <v>1</v>
      </c>
      <c r="H96" s="333">
        <v>2770</v>
      </c>
      <c r="I96" s="333">
        <v>180</v>
      </c>
      <c r="J96" s="367">
        <v>4.7</v>
      </c>
    </row>
    <row r="97" spans="1:10" s="381" customFormat="1" x14ac:dyDescent="0.25">
      <c r="A97" s="363" t="s">
        <v>584</v>
      </c>
      <c r="B97" s="363" t="s">
        <v>290</v>
      </c>
      <c r="C97" s="407">
        <v>4.9000000000000004</v>
      </c>
      <c r="D97" s="408">
        <v>4.0999999999999996</v>
      </c>
      <c r="E97" s="408">
        <f t="shared" si="6"/>
        <v>0.80000000000000071</v>
      </c>
      <c r="F97" s="408">
        <v>5.8</v>
      </c>
      <c r="G97" s="408">
        <f t="shared" si="7"/>
        <v>0.89999999999999947</v>
      </c>
      <c r="H97" s="333">
        <v>2615</v>
      </c>
      <c r="I97" s="333">
        <v>130</v>
      </c>
      <c r="J97" s="367">
        <v>3.1</v>
      </c>
    </row>
    <row r="98" spans="1:10" s="381" customFormat="1" x14ac:dyDescent="0.25">
      <c r="A98" s="363" t="s">
        <v>584</v>
      </c>
      <c r="B98" s="363" t="s">
        <v>296</v>
      </c>
      <c r="C98" s="407">
        <v>4.5999999999999996</v>
      </c>
      <c r="D98" s="408">
        <v>3.7</v>
      </c>
      <c r="E98" s="408">
        <f t="shared" si="6"/>
        <v>0.89999999999999947</v>
      </c>
      <c r="F98" s="408">
        <v>5.6</v>
      </c>
      <c r="G98" s="408">
        <f t="shared" si="7"/>
        <v>1</v>
      </c>
      <c r="H98" s="333">
        <v>1770</v>
      </c>
      <c r="I98" s="333">
        <v>80</v>
      </c>
      <c r="J98" s="367">
        <v>0.1</v>
      </c>
    </row>
    <row r="99" spans="1:10" s="381" customFormat="1" x14ac:dyDescent="0.25">
      <c r="A99" s="363" t="s">
        <v>584</v>
      </c>
      <c r="B99" s="363" t="s">
        <v>298</v>
      </c>
      <c r="C99" s="407">
        <v>3.7</v>
      </c>
      <c r="D99" s="408">
        <v>2.8</v>
      </c>
      <c r="E99" s="408">
        <f t="shared" si="6"/>
        <v>0.90000000000000036</v>
      </c>
      <c r="F99" s="408">
        <v>4.7</v>
      </c>
      <c r="G99" s="408">
        <f t="shared" si="7"/>
        <v>1</v>
      </c>
      <c r="H99" s="333">
        <v>1525</v>
      </c>
      <c r="I99" s="333">
        <v>55</v>
      </c>
      <c r="J99" s="367">
        <v>0.3</v>
      </c>
    </row>
    <row r="100" spans="1:10" s="381" customFormat="1" x14ac:dyDescent="0.25">
      <c r="A100" s="363" t="s">
        <v>584</v>
      </c>
      <c r="B100" s="363" t="s">
        <v>294</v>
      </c>
      <c r="C100" s="407">
        <v>6.5</v>
      </c>
      <c r="D100" s="408">
        <v>5.7</v>
      </c>
      <c r="E100" s="408">
        <f t="shared" si="6"/>
        <v>0.79999999999999982</v>
      </c>
      <c r="F100" s="408">
        <v>7.5</v>
      </c>
      <c r="G100" s="408">
        <f t="shared" si="7"/>
        <v>1</v>
      </c>
      <c r="H100" s="333">
        <v>2665</v>
      </c>
      <c r="I100" s="333">
        <v>175</v>
      </c>
      <c r="J100" s="367">
        <v>1.2</v>
      </c>
    </row>
    <row r="101" spans="1:10" s="381" customFormat="1" x14ac:dyDescent="0.25">
      <c r="A101" s="363" t="s">
        <v>584</v>
      </c>
      <c r="B101" s="363" t="s">
        <v>300</v>
      </c>
      <c r="C101" s="407">
        <v>6</v>
      </c>
      <c r="D101" s="408">
        <v>4.8</v>
      </c>
      <c r="E101" s="408">
        <f t="shared" si="6"/>
        <v>1.2000000000000002</v>
      </c>
      <c r="F101" s="408">
        <v>7.7</v>
      </c>
      <c r="G101" s="408">
        <f t="shared" si="7"/>
        <v>1.7000000000000002</v>
      </c>
      <c r="H101" s="333">
        <v>1060</v>
      </c>
      <c r="I101" s="333">
        <v>65</v>
      </c>
      <c r="J101" s="367">
        <v>2</v>
      </c>
    </row>
    <row r="102" spans="1:10" s="381" customFormat="1" x14ac:dyDescent="0.25">
      <c r="A102" s="363" t="s">
        <v>584</v>
      </c>
      <c r="B102" s="363" t="s">
        <v>302</v>
      </c>
      <c r="C102" s="407">
        <v>6.1</v>
      </c>
      <c r="D102" s="408">
        <v>5.2</v>
      </c>
      <c r="E102" s="408">
        <f t="shared" si="6"/>
        <v>0.89999999999999947</v>
      </c>
      <c r="F102" s="408">
        <v>7.3</v>
      </c>
      <c r="G102" s="408">
        <f t="shared" si="7"/>
        <v>1.2000000000000002</v>
      </c>
      <c r="H102" s="333">
        <v>2115</v>
      </c>
      <c r="I102" s="333">
        <v>130</v>
      </c>
      <c r="J102" s="367">
        <v>5.7</v>
      </c>
    </row>
    <row r="103" spans="1:10" s="381" customFormat="1" x14ac:dyDescent="0.25">
      <c r="A103" s="363" t="s">
        <v>584</v>
      </c>
      <c r="B103" s="363" t="s">
        <v>292</v>
      </c>
      <c r="C103" s="407">
        <v>5</v>
      </c>
      <c r="D103" s="408">
        <v>3.9</v>
      </c>
      <c r="E103" s="408">
        <f t="shared" si="6"/>
        <v>1.1000000000000001</v>
      </c>
      <c r="F103" s="408">
        <v>6.3</v>
      </c>
      <c r="G103" s="408">
        <f t="shared" si="7"/>
        <v>1.2999999999999998</v>
      </c>
      <c r="H103" s="333">
        <v>1225</v>
      </c>
      <c r="I103" s="333">
        <v>60</v>
      </c>
      <c r="J103" s="367">
        <v>0.7</v>
      </c>
    </row>
    <row r="104" spans="1:10" s="381" customFormat="1" x14ac:dyDescent="0.25">
      <c r="A104" s="363" t="s">
        <v>584</v>
      </c>
      <c r="B104" s="363" t="s">
        <v>304</v>
      </c>
      <c r="C104" s="407">
        <v>7</v>
      </c>
      <c r="D104" s="408">
        <v>6.1</v>
      </c>
      <c r="E104" s="408">
        <f t="shared" si="6"/>
        <v>0.90000000000000036</v>
      </c>
      <c r="F104" s="408">
        <v>8.1999999999999993</v>
      </c>
      <c r="G104" s="408">
        <f t="shared" si="7"/>
        <v>1.1999999999999993</v>
      </c>
      <c r="H104" s="333">
        <v>2300</v>
      </c>
      <c r="I104" s="333">
        <v>160</v>
      </c>
      <c r="J104" s="367">
        <v>0.7</v>
      </c>
    </row>
    <row r="105" spans="1:10" s="381" customFormat="1" x14ac:dyDescent="0.25">
      <c r="A105" s="363" t="s">
        <v>584</v>
      </c>
      <c r="B105" s="363" t="s">
        <v>306</v>
      </c>
      <c r="C105" s="407">
        <v>4.4000000000000004</v>
      </c>
      <c r="D105" s="408">
        <v>3.6</v>
      </c>
      <c r="E105" s="408">
        <f t="shared" si="6"/>
        <v>0.80000000000000027</v>
      </c>
      <c r="F105" s="408">
        <v>5.4</v>
      </c>
      <c r="G105" s="408">
        <f t="shared" si="7"/>
        <v>1</v>
      </c>
      <c r="H105" s="333">
        <v>2045</v>
      </c>
      <c r="I105" s="333">
        <v>90</v>
      </c>
      <c r="J105" s="367">
        <v>0.4</v>
      </c>
    </row>
  </sheetData>
  <sortState ref="A68:H103">
    <sortCondition ref="A68:A103"/>
    <sortCondition ref="B68:B103"/>
  </sortState>
  <mergeCells count="9">
    <mergeCell ref="D67:E67"/>
    <mergeCell ref="F67:G67"/>
    <mergeCell ref="D10:E10"/>
    <mergeCell ref="O16:P16"/>
    <mergeCell ref="A6:K6"/>
    <mergeCell ref="B7:K7"/>
    <mergeCell ref="D16:E16"/>
    <mergeCell ref="F16:G16"/>
    <mergeCell ref="M16:N16"/>
  </mergeCells>
  <hyperlinks>
    <hyperlink ref="C8" location="List!A30" display="Return to list"/>
    <hyperlink ref="C8:D8" location="List!A48" display="Return to list"/>
    <hyperlink ref="D10:E10" location="List!A48" display="Return to list"/>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AFAF"/>
  </sheetPr>
  <dimension ref="A1:P33"/>
  <sheetViews>
    <sheetView showGridLines="0" workbookViewId="0">
      <selection activeCell="G11" sqref="G11"/>
    </sheetView>
  </sheetViews>
  <sheetFormatPr defaultRowHeight="15" x14ac:dyDescent="0.25"/>
  <cols>
    <col min="1" max="1" width="31.42578125" customWidth="1"/>
    <col min="2" max="2" width="35.42578125" customWidth="1"/>
    <col min="3" max="5" width="15.42578125" customWidth="1"/>
    <col min="6" max="6" width="17" customWidth="1"/>
    <col min="7" max="7" width="23.42578125" bestFit="1" customWidth="1"/>
    <col min="8" max="8" width="32" bestFit="1" customWidth="1"/>
    <col min="9" max="11" width="14.7109375" customWidth="1"/>
    <col min="12" max="12" width="20.42578125" customWidth="1"/>
    <col min="13" max="13" width="15.85546875" customWidth="1"/>
    <col min="14" max="14" width="23.5703125" customWidth="1"/>
    <col min="15" max="15" width="19.28515625" customWidth="1"/>
    <col min="16" max="16" width="22.28515625" bestFit="1" customWidth="1"/>
  </cols>
  <sheetData>
    <row r="1" spans="1:16" x14ac:dyDescent="0.25">
      <c r="A1" s="7"/>
      <c r="B1" s="7"/>
      <c r="C1" s="7"/>
      <c r="D1" s="7"/>
      <c r="E1" s="2"/>
      <c r="F1" s="2"/>
      <c r="G1" s="2"/>
      <c r="H1" s="2"/>
      <c r="I1" s="95"/>
      <c r="J1" s="95"/>
      <c r="K1" s="95"/>
      <c r="L1" s="95"/>
      <c r="M1" s="95"/>
      <c r="N1" s="95"/>
      <c r="O1" s="95"/>
      <c r="P1" s="95"/>
    </row>
    <row r="2" spans="1:16" s="438" customFormat="1" x14ac:dyDescent="0.25">
      <c r="A2" s="7"/>
      <c r="B2" s="7"/>
      <c r="C2" s="7"/>
      <c r="D2" s="7"/>
      <c r="E2" s="2"/>
      <c r="F2" s="2"/>
      <c r="G2" s="2"/>
      <c r="H2" s="2"/>
      <c r="I2" s="95"/>
      <c r="J2" s="95"/>
      <c r="K2" s="95"/>
      <c r="L2" s="95"/>
      <c r="M2" s="95"/>
      <c r="N2" s="95"/>
      <c r="O2" s="95"/>
      <c r="P2" s="95"/>
    </row>
    <row r="3" spans="1:16" s="438" customFormat="1" x14ac:dyDescent="0.25">
      <c r="A3" s="7"/>
      <c r="B3" s="7"/>
      <c r="C3" s="7"/>
      <c r="D3" s="7"/>
      <c r="E3" s="2"/>
      <c r="F3" s="2"/>
      <c r="G3" s="2"/>
      <c r="H3" s="2"/>
      <c r="I3" s="95"/>
      <c r="J3" s="95"/>
      <c r="K3" s="95"/>
      <c r="L3" s="95"/>
      <c r="M3" s="95"/>
      <c r="N3" s="95"/>
      <c r="O3" s="95"/>
      <c r="P3" s="95"/>
    </row>
    <row r="4" spans="1:16" s="438" customFormat="1" x14ac:dyDescent="0.25">
      <c r="A4" s="7"/>
      <c r="B4" s="7"/>
      <c r="C4" s="7"/>
      <c r="D4" s="7"/>
      <c r="E4" s="2"/>
      <c r="F4" s="2"/>
      <c r="G4" s="2"/>
      <c r="H4" s="2"/>
      <c r="I4" s="95"/>
      <c r="J4" s="95"/>
      <c r="K4" s="95"/>
      <c r="L4" s="95"/>
      <c r="M4" s="95"/>
      <c r="N4" s="95"/>
      <c r="O4" s="95"/>
      <c r="P4" s="95"/>
    </row>
    <row r="5" spans="1:16" s="438" customFormat="1" x14ac:dyDescent="0.25">
      <c r="A5" s="7"/>
      <c r="B5" s="7"/>
      <c r="C5" s="7"/>
      <c r="D5" s="7"/>
      <c r="E5" s="2"/>
      <c r="F5" s="2"/>
      <c r="G5" s="2"/>
      <c r="H5" s="2"/>
      <c r="I5" s="95"/>
      <c r="J5" s="95"/>
      <c r="K5" s="95"/>
      <c r="L5" s="95"/>
      <c r="M5" s="95"/>
      <c r="N5" s="95"/>
      <c r="O5" s="95"/>
      <c r="P5" s="95"/>
    </row>
    <row r="6" spans="1:16" s="438" customFormat="1" x14ac:dyDescent="0.25">
      <c r="A6" s="7"/>
      <c r="B6" s="7"/>
      <c r="C6" s="7"/>
      <c r="D6" s="7"/>
      <c r="E6" s="2"/>
      <c r="F6" s="2"/>
      <c r="G6" s="2"/>
      <c r="H6" s="2"/>
      <c r="I6" s="95"/>
      <c r="J6" s="95"/>
      <c r="K6" s="95"/>
      <c r="L6" s="95"/>
      <c r="M6" s="95"/>
      <c r="N6" s="95"/>
      <c r="O6" s="95"/>
      <c r="P6" s="95"/>
    </row>
    <row r="7" spans="1:16" s="475" customFormat="1" ht="33.75" customHeight="1" x14ac:dyDescent="0.25">
      <c r="A7" s="967" t="s">
        <v>700</v>
      </c>
      <c r="B7" s="984"/>
    </row>
    <row r="8" spans="1:16" s="475" customFormat="1" ht="30.75" customHeight="1" x14ac:dyDescent="0.25">
      <c r="A8" s="1014" t="s">
        <v>110</v>
      </c>
      <c r="B8" s="1014"/>
      <c r="C8" s="1014"/>
      <c r="D8" s="1014"/>
      <c r="E8" s="1014"/>
      <c r="F8" s="1014"/>
    </row>
    <row r="9" spans="1:16" s="475" customFormat="1" x14ac:dyDescent="0.25">
      <c r="A9" s="1018" t="s">
        <v>600</v>
      </c>
      <c r="B9" s="1018"/>
    </row>
    <row r="10" spans="1:16" s="475" customFormat="1" x14ac:dyDescent="0.25">
      <c r="A10" s="475" t="s">
        <v>613</v>
      </c>
      <c r="B10" s="477" t="s">
        <v>602</v>
      </c>
    </row>
    <row r="11" spans="1:16" s="475" customFormat="1" x14ac:dyDescent="0.25">
      <c r="A11" s="478"/>
    </row>
    <row r="12" spans="1:16" s="475" customFormat="1" x14ac:dyDescent="0.25">
      <c r="A12" s="972" t="s">
        <v>603</v>
      </c>
      <c r="B12" s="972"/>
      <c r="D12" s="310" t="s">
        <v>286</v>
      </c>
    </row>
    <row r="13" spans="1:16" s="475" customFormat="1" ht="15" customHeight="1" x14ac:dyDescent="0.25">
      <c r="A13" s="1019" t="s">
        <v>701</v>
      </c>
      <c r="B13" s="1019"/>
      <c r="C13" s="1019"/>
      <c r="D13" s="1019"/>
      <c r="E13" s="1019"/>
      <c r="F13" s="1019"/>
      <c r="G13" s="1019"/>
    </row>
    <row r="14" spans="1:16" s="475" customFormat="1" ht="15" customHeight="1" x14ac:dyDescent="0.25">
      <c r="A14" s="1019" t="s">
        <v>702</v>
      </c>
      <c r="B14" s="1019"/>
      <c r="C14" s="1019"/>
      <c r="D14" s="1019"/>
      <c r="E14" s="1019"/>
      <c r="F14" s="1019"/>
      <c r="G14" s="1019"/>
    </row>
    <row r="15" spans="1:16" s="475" customFormat="1" x14ac:dyDescent="0.25">
      <c r="A15" s="1018"/>
      <c r="B15" s="1018"/>
    </row>
    <row r="16" spans="1:16" s="475" customFormat="1" ht="14.25" customHeight="1" x14ac:dyDescent="0.25">
      <c r="A16" s="1022" t="s">
        <v>676</v>
      </c>
      <c r="B16" s="1022"/>
    </row>
    <row r="17" spans="1:16" s="475" customFormat="1" x14ac:dyDescent="0.25">
      <c r="A17" s="1021"/>
      <c r="B17" s="1021"/>
    </row>
    <row r="18" spans="1:16" s="475" customFormat="1" x14ac:dyDescent="0.25">
      <c r="A18" s="1022" t="s">
        <v>677</v>
      </c>
      <c r="B18" s="1022"/>
    </row>
    <row r="19" spans="1:16" s="475" customFormat="1" ht="15" customHeight="1" x14ac:dyDescent="0.25">
      <c r="A19" s="1034" t="s">
        <v>678</v>
      </c>
      <c r="B19" s="1034"/>
    </row>
    <row r="20" spans="1:16" s="475" customFormat="1" ht="15" customHeight="1" x14ac:dyDescent="0.25">
      <c r="A20" s="481"/>
      <c r="B20" s="481"/>
    </row>
    <row r="21" spans="1:16" s="433" customFormat="1" ht="12" customHeight="1" x14ac:dyDescent="0.2">
      <c r="A21" s="432" t="s">
        <v>703</v>
      </c>
    </row>
    <row r="22" spans="1:16" s="433" customFormat="1" ht="12" customHeight="1" x14ac:dyDescent="0.2">
      <c r="A22" s="432" t="s">
        <v>704</v>
      </c>
    </row>
    <row r="23" spans="1:16" s="433" customFormat="1" ht="12" customHeight="1" x14ac:dyDescent="0.2">
      <c r="A23" s="432" t="s">
        <v>681</v>
      </c>
    </row>
    <row r="24" spans="1:16" s="433" customFormat="1" ht="12" customHeight="1" x14ac:dyDescent="0.2">
      <c r="A24" s="432" t="s">
        <v>610</v>
      </c>
    </row>
    <row r="25" spans="1:16" x14ac:dyDescent="0.25">
      <c r="A25" s="7"/>
      <c r="B25" s="7"/>
      <c r="C25" s="11"/>
      <c r="D25" s="11"/>
      <c r="E25" s="31"/>
      <c r="F25" s="31"/>
      <c r="G25" s="7"/>
      <c r="H25" s="7"/>
      <c r="I25" s="7"/>
      <c r="J25" s="7"/>
      <c r="K25" s="7"/>
      <c r="L25" s="7"/>
      <c r="M25" s="7"/>
      <c r="N25" s="7"/>
      <c r="O25" s="7"/>
      <c r="P25" s="7"/>
    </row>
    <row r="26" spans="1:16" ht="45" x14ac:dyDescent="0.25">
      <c r="A26" s="137" t="s">
        <v>18</v>
      </c>
      <c r="B26" s="137" t="s">
        <v>43</v>
      </c>
      <c r="C26" s="146" t="s">
        <v>60</v>
      </c>
      <c r="D26" s="137" t="s">
        <v>52</v>
      </c>
      <c r="E26" s="137" t="s">
        <v>53</v>
      </c>
      <c r="F26" s="137" t="s">
        <v>111</v>
      </c>
      <c r="G26" s="137" t="s">
        <v>18</v>
      </c>
      <c r="H26" s="137" t="s">
        <v>43</v>
      </c>
      <c r="I26" s="146" t="s">
        <v>60</v>
      </c>
      <c r="J26" s="137" t="s">
        <v>52</v>
      </c>
      <c r="K26" s="137" t="s">
        <v>53</v>
      </c>
      <c r="L26" s="137" t="s">
        <v>111</v>
      </c>
    </row>
    <row r="27" spans="1:16" x14ac:dyDescent="0.25">
      <c r="A27" s="252" t="s">
        <v>109</v>
      </c>
      <c r="B27" s="252" t="s">
        <v>27</v>
      </c>
      <c r="C27" s="484">
        <v>0.81499999999999995</v>
      </c>
      <c r="D27" s="482">
        <v>162339.6</v>
      </c>
      <c r="E27" s="482">
        <v>132030.20000000001</v>
      </c>
      <c r="F27" s="486">
        <v>0.82899999999999996</v>
      </c>
      <c r="G27" s="252" t="s">
        <v>109</v>
      </c>
      <c r="H27" s="252" t="s">
        <v>288</v>
      </c>
      <c r="I27" s="483">
        <v>0.79200000000000004</v>
      </c>
      <c r="J27" s="482">
        <v>673.65</v>
      </c>
      <c r="K27" s="482">
        <v>565.20000000000005</v>
      </c>
      <c r="L27" s="486">
        <v>0.86799999999999999</v>
      </c>
    </row>
    <row r="28" spans="1:16" x14ac:dyDescent="0.25">
      <c r="A28" s="252" t="s">
        <v>108</v>
      </c>
      <c r="B28" s="252" t="s">
        <v>27</v>
      </c>
      <c r="C28" s="484">
        <v>0.80700000000000005</v>
      </c>
      <c r="D28" s="482">
        <v>158265.20000000001</v>
      </c>
      <c r="E28" s="482">
        <v>127506.9</v>
      </c>
      <c r="F28" s="486">
        <v>0.82099999999999995</v>
      </c>
      <c r="G28" s="252" t="s">
        <v>108</v>
      </c>
      <c r="H28" s="252" t="s">
        <v>288</v>
      </c>
      <c r="I28" s="484">
        <v>0.81599999999999995</v>
      </c>
      <c r="J28" s="482">
        <v>688.14</v>
      </c>
      <c r="K28" s="482">
        <v>563.4</v>
      </c>
      <c r="L28" s="486">
        <v>0.85099999999999998</v>
      </c>
    </row>
    <row r="29" spans="1:16" x14ac:dyDescent="0.25">
      <c r="A29" s="313" t="s">
        <v>107</v>
      </c>
      <c r="B29" s="313" t="s">
        <v>27</v>
      </c>
      <c r="C29" s="484">
        <v>0.80400000000000005</v>
      </c>
      <c r="D29" s="482">
        <v>146300.1</v>
      </c>
      <c r="E29" s="482">
        <v>117395.5</v>
      </c>
      <c r="F29" s="487">
        <v>0.82</v>
      </c>
      <c r="G29" s="313" t="s">
        <v>107</v>
      </c>
      <c r="H29" s="313" t="s">
        <v>288</v>
      </c>
      <c r="I29" s="484">
        <v>0.82599999999999996</v>
      </c>
      <c r="J29" s="482">
        <v>610.29999999999995</v>
      </c>
      <c r="K29" s="482">
        <v>503.7</v>
      </c>
      <c r="L29" s="487">
        <v>0.84899999999999998</v>
      </c>
    </row>
    <row r="30" spans="1:16" s="7" customFormat="1" x14ac:dyDescent="0.25">
      <c r="A30" s="313" t="s">
        <v>449</v>
      </c>
      <c r="B30" s="313" t="s">
        <v>27</v>
      </c>
      <c r="C30" s="485">
        <v>0.80400000000000005</v>
      </c>
      <c r="D30" s="482">
        <v>137939.79999999999</v>
      </c>
      <c r="E30" s="482">
        <v>110797</v>
      </c>
      <c r="F30" s="487">
        <v>0.82099999999999995</v>
      </c>
      <c r="G30" s="252" t="s">
        <v>449</v>
      </c>
      <c r="H30" s="252" t="s">
        <v>288</v>
      </c>
      <c r="I30" s="485">
        <v>0.83599999999999997</v>
      </c>
      <c r="J30" s="482">
        <v>514.29999999999995</v>
      </c>
      <c r="K30" s="482">
        <v>423.7</v>
      </c>
      <c r="L30" s="487">
        <v>0.84899999999999998</v>
      </c>
    </row>
    <row r="31" spans="1:16" x14ac:dyDescent="0.25">
      <c r="A31" s="442" t="s">
        <v>682</v>
      </c>
      <c r="B31" s="442" t="s">
        <v>27</v>
      </c>
      <c r="C31" s="484">
        <v>0.8</v>
      </c>
      <c r="D31" s="442">
        <v>132036.29999999999</v>
      </c>
      <c r="E31" s="442">
        <v>105517.1</v>
      </c>
      <c r="F31" s="474">
        <v>0.82</v>
      </c>
      <c r="G31" s="442" t="s">
        <v>682</v>
      </c>
      <c r="H31" s="442" t="s">
        <v>288</v>
      </c>
      <c r="I31" s="484">
        <v>0.83499999999999996</v>
      </c>
      <c r="J31" s="442">
        <v>553.1</v>
      </c>
      <c r="K31" s="442">
        <v>465.1</v>
      </c>
      <c r="L31" s="474">
        <v>0.85499999999999998</v>
      </c>
      <c r="M31" s="7"/>
      <c r="N31" s="7"/>
      <c r="O31" s="7"/>
      <c r="P31" s="7"/>
    </row>
    <row r="32" spans="1:16" x14ac:dyDescent="0.25">
      <c r="I32" s="98"/>
      <c r="J32" s="7"/>
      <c r="K32" s="7"/>
      <c r="L32" s="7"/>
      <c r="M32" s="7"/>
      <c r="N32" s="7"/>
      <c r="O32" s="7"/>
      <c r="P32" s="7"/>
    </row>
    <row r="33" spans="1:16" x14ac:dyDescent="0.25">
      <c r="A33" s="21"/>
      <c r="B33" s="21"/>
      <c r="C33" s="21"/>
      <c r="D33" s="21"/>
      <c r="E33" s="1"/>
      <c r="F33" s="1"/>
      <c r="G33" s="1"/>
      <c r="H33" s="1"/>
      <c r="I33" s="7"/>
      <c r="J33" s="7"/>
      <c r="K33" s="7"/>
      <c r="L33" s="7"/>
      <c r="M33" s="7"/>
      <c r="N33" s="7"/>
      <c r="O33" s="7"/>
      <c r="P33" s="7"/>
    </row>
  </sheetData>
  <sortState ref="A57:F64">
    <sortCondition ref="A57:A64"/>
  </sortState>
  <mergeCells count="11">
    <mergeCell ref="A19:B19"/>
    <mergeCell ref="A7:B7"/>
    <mergeCell ref="A8:F8"/>
    <mergeCell ref="A9:B9"/>
    <mergeCell ref="A12:B12"/>
    <mergeCell ref="A13:G13"/>
    <mergeCell ref="A14:G14"/>
    <mergeCell ref="A15:B15"/>
    <mergeCell ref="A16:B16"/>
    <mergeCell ref="A17:B17"/>
    <mergeCell ref="A18:B18"/>
  </mergeCells>
  <hyperlinks>
    <hyperlink ref="D12" location="List!A52" display="Return to list"/>
    <hyperlink ref="B10" r:id="rId1"/>
    <hyperlink ref="A19" r:id="rId2"/>
  </hyperlinks>
  <pageMargins left="0.7" right="0.7" top="0.75" bottom="0.75" header="0.3" footer="0.3"/>
  <pageSetup paperSize="9" orientation="portrait" verticalDpi="0" r:id="rId3"/>
  <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AFAF"/>
  </sheetPr>
  <dimension ref="A1:Q52"/>
  <sheetViews>
    <sheetView showGridLines="0" workbookViewId="0">
      <selection activeCell="G11" sqref="G11"/>
    </sheetView>
  </sheetViews>
  <sheetFormatPr defaultRowHeight="15" x14ac:dyDescent="0.25"/>
  <cols>
    <col min="1" max="1" width="31.42578125" customWidth="1"/>
    <col min="2" max="2" width="40.5703125" customWidth="1"/>
    <col min="3" max="5" width="12.7109375" customWidth="1"/>
    <col min="6" max="6" width="16.85546875" customWidth="1"/>
    <col min="7" max="7" width="26.140625" customWidth="1"/>
    <col min="8" max="8" width="13.28515625" customWidth="1"/>
    <col min="9" max="9" width="13.7109375" customWidth="1"/>
    <col min="10" max="10" width="14" customWidth="1"/>
    <col min="11" max="11" width="14.140625" customWidth="1"/>
    <col min="12" max="12" width="21.85546875" bestFit="1" customWidth="1"/>
    <col min="13" max="13" width="11" customWidth="1"/>
    <col min="14" max="14" width="13.28515625" customWidth="1"/>
    <col min="15" max="15" width="12.28515625" customWidth="1"/>
    <col min="16" max="16" width="14" customWidth="1"/>
    <col min="17" max="17" width="14.140625" customWidth="1"/>
    <col min="18" max="18" width="14.5703125" bestFit="1" customWidth="1"/>
  </cols>
  <sheetData>
    <row r="1" spans="1:16" s="438" customFormat="1" x14ac:dyDescent="0.25">
      <c r="A1" s="7"/>
      <c r="B1" s="7"/>
      <c r="C1" s="7"/>
      <c r="D1" s="7"/>
      <c r="E1" s="2"/>
      <c r="F1" s="2"/>
      <c r="G1" s="2"/>
      <c r="H1" s="2"/>
      <c r="I1" s="95"/>
      <c r="J1" s="95"/>
      <c r="K1" s="95"/>
      <c r="L1" s="95"/>
      <c r="M1" s="95"/>
      <c r="N1" s="95"/>
      <c r="O1" s="95"/>
      <c r="P1" s="95"/>
    </row>
    <row r="2" spans="1:16" s="438" customFormat="1" x14ac:dyDescent="0.25">
      <c r="A2" s="7"/>
      <c r="B2" s="7"/>
      <c r="C2" s="7"/>
      <c r="D2" s="7"/>
      <c r="E2" s="2"/>
      <c r="F2" s="2"/>
      <c r="G2" s="2"/>
      <c r="H2" s="2"/>
      <c r="I2" s="95"/>
      <c r="J2" s="95"/>
      <c r="K2" s="95"/>
      <c r="L2" s="95"/>
      <c r="M2" s="95"/>
      <c r="N2" s="95"/>
      <c r="O2" s="95"/>
      <c r="P2" s="95"/>
    </row>
    <row r="3" spans="1:16" s="438" customFormat="1" x14ac:dyDescent="0.25">
      <c r="A3" s="7"/>
      <c r="B3" s="7"/>
      <c r="C3" s="7"/>
      <c r="D3" s="7"/>
      <c r="E3" s="2"/>
      <c r="F3" s="2"/>
      <c r="G3" s="2"/>
      <c r="H3" s="2"/>
      <c r="I3" s="95"/>
      <c r="J3" s="95"/>
      <c r="K3" s="95"/>
      <c r="L3" s="95"/>
      <c r="M3" s="95"/>
      <c r="N3" s="95"/>
      <c r="O3" s="95"/>
      <c r="P3" s="95"/>
    </row>
    <row r="4" spans="1:16" s="438" customFormat="1" x14ac:dyDescent="0.25">
      <c r="A4" s="7"/>
      <c r="B4" s="7"/>
      <c r="C4" s="7"/>
      <c r="D4" s="7"/>
      <c r="E4" s="2"/>
      <c r="F4" s="2"/>
      <c r="G4" s="2"/>
      <c r="H4" s="2"/>
      <c r="I4" s="95"/>
      <c r="J4" s="95"/>
      <c r="K4" s="95"/>
      <c r="L4" s="95"/>
      <c r="M4" s="95"/>
      <c r="N4" s="95"/>
      <c r="O4" s="95"/>
      <c r="P4" s="95"/>
    </row>
    <row r="5" spans="1:16" s="438" customFormat="1" x14ac:dyDescent="0.25">
      <c r="A5" s="7"/>
      <c r="B5" s="7"/>
      <c r="C5" s="7"/>
      <c r="D5" s="7"/>
      <c r="E5" s="2"/>
      <c r="F5" s="2"/>
      <c r="G5" s="2"/>
      <c r="H5" s="2"/>
      <c r="I5" s="95"/>
      <c r="J5" s="95"/>
      <c r="K5" s="95"/>
      <c r="L5" s="95"/>
      <c r="M5" s="95"/>
      <c r="N5" s="95"/>
      <c r="O5" s="95"/>
      <c r="P5" s="95"/>
    </row>
    <row r="6" spans="1:16" s="475" customFormat="1" ht="33.75" customHeight="1" x14ac:dyDescent="0.25">
      <c r="A6" s="967" t="s">
        <v>705</v>
      </c>
      <c r="B6" s="984"/>
    </row>
    <row r="7" spans="1:16" s="475" customFormat="1" ht="27.75" customHeight="1" x14ac:dyDescent="0.25">
      <c r="A7" s="1014" t="s">
        <v>161</v>
      </c>
      <c r="B7" s="1014"/>
      <c r="C7" s="1014"/>
      <c r="D7" s="1014"/>
      <c r="E7" s="1014"/>
      <c r="F7" s="1014"/>
      <c r="G7" s="1014"/>
    </row>
    <row r="8" spans="1:16" s="475" customFormat="1" x14ac:dyDescent="0.25">
      <c r="A8" s="1018" t="s">
        <v>600</v>
      </c>
      <c r="B8" s="1018"/>
    </row>
    <row r="9" spans="1:16" s="475" customFormat="1" x14ac:dyDescent="0.25">
      <c r="A9" s="475" t="s">
        <v>613</v>
      </c>
      <c r="B9" s="477" t="s">
        <v>602</v>
      </c>
    </row>
    <row r="10" spans="1:16" s="475" customFormat="1" x14ac:dyDescent="0.25">
      <c r="A10" s="478"/>
    </row>
    <row r="11" spans="1:16" s="475" customFormat="1" x14ac:dyDescent="0.25">
      <c r="A11" s="972" t="s">
        <v>603</v>
      </c>
      <c r="B11" s="972"/>
    </row>
    <row r="12" spans="1:16" s="475" customFormat="1" ht="15" customHeight="1" x14ac:dyDescent="0.25">
      <c r="A12" s="1019" t="s">
        <v>706</v>
      </c>
      <c r="B12" s="1019"/>
      <c r="C12" s="1019"/>
      <c r="D12" s="1019"/>
      <c r="E12" s="1019"/>
      <c r="F12" s="1019"/>
      <c r="G12" s="1019"/>
    </row>
    <row r="13" spans="1:16" s="475" customFormat="1" x14ac:dyDescent="0.25">
      <c r="A13" s="1019" t="s">
        <v>707</v>
      </c>
      <c r="B13" s="1019"/>
      <c r="D13" s="965" t="s">
        <v>286</v>
      </c>
      <c r="E13" s="965"/>
    </row>
    <row r="14" spans="1:16" s="475" customFormat="1" x14ac:dyDescent="0.25">
      <c r="A14" s="1018"/>
      <c r="B14" s="1018"/>
    </row>
    <row r="15" spans="1:16" s="475" customFormat="1" ht="14.25" customHeight="1" x14ac:dyDescent="0.25">
      <c r="A15" s="1020" t="s">
        <v>708</v>
      </c>
      <c r="B15" s="1020"/>
      <c r="C15" s="1020"/>
      <c r="D15" s="1020"/>
      <c r="E15" s="1020"/>
      <c r="F15" s="1020"/>
      <c r="G15" s="1020"/>
      <c r="H15" s="1020"/>
    </row>
    <row r="16" spans="1:16" s="475" customFormat="1" x14ac:dyDescent="0.25">
      <c r="A16" s="1021"/>
      <c r="B16" s="1021"/>
    </row>
    <row r="17" spans="1:17" s="475" customFormat="1" x14ac:dyDescent="0.25">
      <c r="A17" s="1022" t="s">
        <v>677</v>
      </c>
      <c r="B17" s="1022"/>
    </row>
    <row r="18" spans="1:17" s="475" customFormat="1" ht="15" customHeight="1" x14ac:dyDescent="0.25">
      <c r="A18" s="1035" t="s">
        <v>678</v>
      </c>
      <c r="B18" s="1035"/>
    </row>
    <row r="19" spans="1:17" s="7" customFormat="1" ht="14.25" customHeight="1" x14ac:dyDescent="0.25">
      <c r="A19" s="55"/>
      <c r="B19" s="55"/>
      <c r="C19" s="55"/>
      <c r="D19" s="56"/>
      <c r="E19" s="56"/>
      <c r="F19" s="31"/>
      <c r="G19" s="31"/>
    </row>
    <row r="20" spans="1:17" s="433" customFormat="1" ht="12" customHeight="1" x14ac:dyDescent="0.2">
      <c r="A20" s="432" t="s">
        <v>709</v>
      </c>
    </row>
    <row r="21" spans="1:17" s="433" customFormat="1" ht="12" customHeight="1" x14ac:dyDescent="0.2">
      <c r="A21" s="432" t="s">
        <v>710</v>
      </c>
    </row>
    <row r="22" spans="1:17" s="433" customFormat="1" ht="12" customHeight="1" x14ac:dyDescent="0.2">
      <c r="A22" s="432" t="s">
        <v>681</v>
      </c>
    </row>
    <row r="23" spans="1:17" s="433" customFormat="1" ht="12" customHeight="1" x14ac:dyDescent="0.2">
      <c r="A23" s="432" t="s">
        <v>610</v>
      </c>
    </row>
    <row r="24" spans="1:17" s="7" customFormat="1" ht="14.25" customHeight="1" x14ac:dyDescent="0.25">
      <c r="D24" s="11"/>
      <c r="E24" s="11"/>
      <c r="F24" s="31"/>
      <c r="G24" s="31"/>
    </row>
    <row r="25" spans="1:17" s="16" customFormat="1" ht="57" customHeight="1" x14ac:dyDescent="0.25">
      <c r="A25" s="371" t="s">
        <v>99</v>
      </c>
      <c r="B25" s="371" t="s">
        <v>43</v>
      </c>
      <c r="C25" s="146" t="s">
        <v>60</v>
      </c>
      <c r="D25" s="371" t="s">
        <v>52</v>
      </c>
      <c r="E25" s="371" t="s">
        <v>53</v>
      </c>
      <c r="F25" s="371" t="s">
        <v>111</v>
      </c>
      <c r="G25" s="371" t="s">
        <v>99</v>
      </c>
      <c r="H25" s="146" t="s">
        <v>60</v>
      </c>
      <c r="I25" s="371" t="s">
        <v>52</v>
      </c>
      <c r="J25" s="371" t="s">
        <v>53</v>
      </c>
      <c r="K25" s="371" t="s">
        <v>111</v>
      </c>
      <c r="L25" s="437" t="s">
        <v>99</v>
      </c>
      <c r="M25" s="146" t="s">
        <v>60</v>
      </c>
      <c r="N25" s="437" t="s">
        <v>52</v>
      </c>
      <c r="O25" s="437" t="s">
        <v>53</v>
      </c>
      <c r="P25" s="437" t="s">
        <v>111</v>
      </c>
      <c r="Q25" s="160"/>
    </row>
    <row r="26" spans="1:17" s="7" customFormat="1" x14ac:dyDescent="0.25">
      <c r="A26" s="140" t="s">
        <v>107</v>
      </c>
      <c r="B26" s="166" t="s">
        <v>27</v>
      </c>
      <c r="C26" s="249">
        <v>0.52700000000000002</v>
      </c>
      <c r="D26" s="165">
        <v>34070.699999999997</v>
      </c>
      <c r="E26" s="165">
        <v>18311.099999999999</v>
      </c>
      <c r="F26" s="167">
        <v>0.82</v>
      </c>
      <c r="G26" s="140" t="s">
        <v>449</v>
      </c>
      <c r="H26" s="249">
        <v>0.52900000000000003</v>
      </c>
      <c r="I26" s="165">
        <v>34095.5</v>
      </c>
      <c r="J26" s="165">
        <v>18489.3</v>
      </c>
      <c r="K26" s="167">
        <v>0.82099999999999995</v>
      </c>
      <c r="L26" s="144" t="s">
        <v>682</v>
      </c>
      <c r="M26" s="144">
        <v>0.52800000000000002</v>
      </c>
      <c r="N26" s="144">
        <v>34979.800000000003</v>
      </c>
      <c r="O26" s="144">
        <v>18877.900000000001</v>
      </c>
      <c r="P26" s="144">
        <v>0.82</v>
      </c>
    </row>
    <row r="27" spans="1:17" s="7" customFormat="1" x14ac:dyDescent="0.25">
      <c r="A27" s="140" t="s">
        <v>107</v>
      </c>
      <c r="B27" s="166" t="s">
        <v>288</v>
      </c>
      <c r="C27" s="249">
        <v>0.60499999999999998</v>
      </c>
      <c r="D27" s="165">
        <v>111.6</v>
      </c>
      <c r="E27" s="165">
        <v>65.5</v>
      </c>
      <c r="F27" s="167">
        <v>0.84899999999999998</v>
      </c>
      <c r="G27" s="140" t="s">
        <v>449</v>
      </c>
      <c r="H27" s="249">
        <v>0.61099999999999999</v>
      </c>
      <c r="I27" s="165">
        <v>142.9</v>
      </c>
      <c r="J27" s="165">
        <v>91.9</v>
      </c>
      <c r="K27" s="167">
        <v>0.84899999999999998</v>
      </c>
      <c r="L27" s="144" t="s">
        <v>682</v>
      </c>
      <c r="M27" s="144">
        <v>0.64200000000000002</v>
      </c>
      <c r="N27" s="144">
        <v>117.4</v>
      </c>
      <c r="O27" s="144">
        <v>75.099999999999994</v>
      </c>
      <c r="P27" s="144">
        <v>0.85499999999999998</v>
      </c>
    </row>
    <row r="28" spans="1:17" s="7" customFormat="1" x14ac:dyDescent="0.25">
      <c r="A28" s="140" t="s">
        <v>107</v>
      </c>
      <c r="B28" s="166" t="s">
        <v>33</v>
      </c>
      <c r="C28" s="249">
        <v>0.51800000000000002</v>
      </c>
      <c r="D28" s="165">
        <v>135.1</v>
      </c>
      <c r="E28" s="165">
        <v>71.099999999999994</v>
      </c>
      <c r="F28" s="167">
        <v>0.82899999999999996</v>
      </c>
      <c r="G28" s="140" t="s">
        <v>449</v>
      </c>
      <c r="H28" s="249">
        <v>0.44900000000000001</v>
      </c>
      <c r="I28" s="165">
        <v>168.3</v>
      </c>
      <c r="J28" s="165">
        <v>82.8</v>
      </c>
      <c r="K28" s="167">
        <v>0.82699999999999996</v>
      </c>
      <c r="L28" s="144" t="s">
        <v>682</v>
      </c>
      <c r="M28" s="144">
        <v>0.496</v>
      </c>
      <c r="N28" s="144">
        <v>141.5</v>
      </c>
      <c r="O28" s="144">
        <v>69.400000000000006</v>
      </c>
      <c r="P28" s="144">
        <v>0.82499999999999996</v>
      </c>
    </row>
    <row r="29" spans="1:17" s="7" customFormat="1" x14ac:dyDescent="0.25">
      <c r="A29" s="140" t="s">
        <v>107</v>
      </c>
      <c r="B29" s="166" t="s">
        <v>290</v>
      </c>
      <c r="C29" s="249">
        <v>0.56899999999999995</v>
      </c>
      <c r="D29" s="165">
        <v>197</v>
      </c>
      <c r="E29" s="165">
        <v>117.2</v>
      </c>
      <c r="F29" s="167">
        <v>0.84099999999999997</v>
      </c>
      <c r="G29" s="140" t="s">
        <v>449</v>
      </c>
      <c r="H29" s="249">
        <v>0.57499999999999996</v>
      </c>
      <c r="I29" s="165">
        <v>181.4</v>
      </c>
      <c r="J29" s="165">
        <v>104.6</v>
      </c>
      <c r="K29" s="167">
        <v>0.84499999999999997</v>
      </c>
      <c r="L29" s="144" t="s">
        <v>682</v>
      </c>
      <c r="M29" s="144">
        <v>0.64900000000000002</v>
      </c>
      <c r="N29" s="144">
        <v>187.4</v>
      </c>
      <c r="O29" s="144">
        <v>121.8</v>
      </c>
      <c r="P29" s="144">
        <v>0.84499999999999997</v>
      </c>
    </row>
    <row r="30" spans="1:17" s="7" customFormat="1" x14ac:dyDescent="0.25">
      <c r="A30" s="140" t="s">
        <v>107</v>
      </c>
      <c r="B30" s="166" t="s">
        <v>296</v>
      </c>
      <c r="C30" s="249">
        <v>0.55900000000000005</v>
      </c>
      <c r="D30" s="165">
        <v>113.5</v>
      </c>
      <c r="E30" s="165">
        <v>64</v>
      </c>
      <c r="F30" s="167">
        <v>0.84299999999999997</v>
      </c>
      <c r="G30" s="140" t="s">
        <v>449</v>
      </c>
      <c r="H30" s="249">
        <v>0.61199999999999999</v>
      </c>
      <c r="I30" s="165">
        <v>68.900000000000006</v>
      </c>
      <c r="J30" s="165">
        <v>43.2</v>
      </c>
      <c r="K30" s="167">
        <v>0.85399999999999998</v>
      </c>
      <c r="L30" s="144" t="s">
        <v>682</v>
      </c>
      <c r="M30" s="144">
        <v>0.53100000000000003</v>
      </c>
      <c r="N30" s="144">
        <v>92.2</v>
      </c>
      <c r="O30" s="144">
        <v>49.7</v>
      </c>
      <c r="P30" s="144">
        <v>0.84799999999999998</v>
      </c>
    </row>
    <row r="31" spans="1:17" s="7" customFormat="1" x14ac:dyDescent="0.25">
      <c r="A31" s="140" t="s">
        <v>107</v>
      </c>
      <c r="B31" s="166" t="s">
        <v>298</v>
      </c>
      <c r="C31" s="249">
        <v>0.628</v>
      </c>
      <c r="D31" s="165">
        <v>140.30000000000001</v>
      </c>
      <c r="E31" s="165">
        <v>90.4</v>
      </c>
      <c r="F31" s="167">
        <v>0.86299999999999999</v>
      </c>
      <c r="G31" s="140" t="s">
        <v>449</v>
      </c>
      <c r="H31" s="249">
        <v>0.59799999999999998</v>
      </c>
      <c r="I31" s="165">
        <v>139.9</v>
      </c>
      <c r="J31" s="165">
        <v>85.8</v>
      </c>
      <c r="K31" s="167">
        <v>0.85599999999999998</v>
      </c>
      <c r="L31" s="144" t="s">
        <v>682</v>
      </c>
      <c r="M31" s="144">
        <v>0.58899999999999997</v>
      </c>
      <c r="N31" s="144">
        <v>137.30000000000001</v>
      </c>
      <c r="O31" s="144">
        <v>84.2</v>
      </c>
      <c r="P31" s="144">
        <v>0.84699999999999998</v>
      </c>
    </row>
    <row r="32" spans="1:17" s="7" customFormat="1" x14ac:dyDescent="0.25">
      <c r="A32" s="140" t="s">
        <v>107</v>
      </c>
      <c r="B32" s="166" t="s">
        <v>294</v>
      </c>
      <c r="C32" s="249">
        <v>0.51300000000000001</v>
      </c>
      <c r="D32" s="165">
        <v>189.7</v>
      </c>
      <c r="E32" s="165">
        <v>103.8</v>
      </c>
      <c r="F32" s="167">
        <v>0.83799999999999997</v>
      </c>
      <c r="G32" s="140" t="s">
        <v>449</v>
      </c>
      <c r="H32" s="249">
        <v>0.57499999999999996</v>
      </c>
      <c r="I32" s="165">
        <v>173.5</v>
      </c>
      <c r="J32" s="165">
        <v>105.4</v>
      </c>
      <c r="K32" s="167">
        <v>0.83699999999999997</v>
      </c>
      <c r="L32" s="144" t="s">
        <v>682</v>
      </c>
      <c r="M32" s="144">
        <v>0.61299999999999999</v>
      </c>
      <c r="N32" s="144">
        <v>189.7</v>
      </c>
      <c r="O32" s="144">
        <v>117.5</v>
      </c>
      <c r="P32" s="144">
        <v>0.83899999999999997</v>
      </c>
    </row>
    <row r="33" spans="1:16" s="7" customFormat="1" x14ac:dyDescent="0.25">
      <c r="A33" s="140" t="s">
        <v>107</v>
      </c>
      <c r="B33" s="166" t="s">
        <v>300</v>
      </c>
      <c r="C33" s="249">
        <v>0.52900000000000003</v>
      </c>
      <c r="D33" s="165">
        <v>161.6</v>
      </c>
      <c r="E33" s="165">
        <v>92.1</v>
      </c>
      <c r="F33" s="167">
        <v>0.83899999999999997</v>
      </c>
      <c r="G33" s="140" t="s">
        <v>449</v>
      </c>
      <c r="H33" s="249">
        <v>0.53600000000000003</v>
      </c>
      <c r="I33" s="165">
        <v>112.5</v>
      </c>
      <c r="J33" s="165">
        <v>66</v>
      </c>
      <c r="K33" s="167">
        <v>0.84499999999999997</v>
      </c>
      <c r="L33" s="144" t="s">
        <v>682</v>
      </c>
      <c r="M33" s="144">
        <v>0.54900000000000004</v>
      </c>
      <c r="N33" s="144">
        <v>71</v>
      </c>
      <c r="O33" s="144">
        <v>40.299999999999997</v>
      </c>
      <c r="P33" s="144">
        <v>0.83799999999999997</v>
      </c>
    </row>
    <row r="34" spans="1:16" s="7" customFormat="1" x14ac:dyDescent="0.25">
      <c r="A34" s="140" t="s">
        <v>107</v>
      </c>
      <c r="B34" s="166" t="s">
        <v>302</v>
      </c>
      <c r="C34" s="249">
        <v>0.45800000000000002</v>
      </c>
      <c r="D34" s="165">
        <v>145.4</v>
      </c>
      <c r="E34" s="165">
        <v>69</v>
      </c>
      <c r="F34" s="167">
        <v>0.82299999999999995</v>
      </c>
      <c r="G34" s="140" t="s">
        <v>449</v>
      </c>
      <c r="H34" s="249">
        <v>0.52400000000000002</v>
      </c>
      <c r="I34" s="165">
        <v>150.19999999999999</v>
      </c>
      <c r="J34" s="165">
        <v>76.599999999999994</v>
      </c>
      <c r="K34" s="167">
        <v>0.81899999999999995</v>
      </c>
      <c r="L34" s="144" t="s">
        <v>682</v>
      </c>
      <c r="M34" s="144">
        <v>0.52800000000000002</v>
      </c>
      <c r="N34" s="144">
        <v>104</v>
      </c>
      <c r="O34" s="144">
        <v>55</v>
      </c>
      <c r="P34" s="144">
        <v>0.82399999999999995</v>
      </c>
    </row>
    <row r="35" spans="1:16" s="7" customFormat="1" x14ac:dyDescent="0.25">
      <c r="A35" s="140" t="s">
        <v>107</v>
      </c>
      <c r="B35" s="166" t="s">
        <v>292</v>
      </c>
      <c r="C35" s="249" t="s">
        <v>35</v>
      </c>
      <c r="D35" s="165">
        <v>59.4</v>
      </c>
      <c r="E35" s="165">
        <v>39.1</v>
      </c>
      <c r="F35" s="167">
        <v>0.84899999999999998</v>
      </c>
      <c r="G35" s="140" t="s">
        <v>449</v>
      </c>
      <c r="H35" s="249">
        <v>0.55300000000000005</v>
      </c>
      <c r="I35" s="165">
        <v>40.799999999999997</v>
      </c>
      <c r="J35" s="165">
        <v>24.6</v>
      </c>
      <c r="K35" s="167">
        <v>0.86299999999999999</v>
      </c>
      <c r="L35" s="144" t="s">
        <v>682</v>
      </c>
      <c r="M35" s="144">
        <v>0.69499999999999995</v>
      </c>
      <c r="N35" s="144">
        <v>73.5</v>
      </c>
      <c r="O35" s="144">
        <v>51.6</v>
      </c>
      <c r="P35" s="144">
        <v>0.84899999999999998</v>
      </c>
    </row>
    <row r="36" spans="1:16" s="7" customFormat="1" x14ac:dyDescent="0.25">
      <c r="A36" s="140" t="s">
        <v>107</v>
      </c>
      <c r="B36" s="166" t="s">
        <v>304</v>
      </c>
      <c r="C36" s="249">
        <v>0.56699999999999995</v>
      </c>
      <c r="D36" s="165">
        <v>143.6</v>
      </c>
      <c r="E36" s="165">
        <v>80.7</v>
      </c>
      <c r="F36" s="167">
        <v>0.83</v>
      </c>
      <c r="G36" s="140" t="s">
        <v>449</v>
      </c>
      <c r="H36" s="249">
        <v>0.60799999999999998</v>
      </c>
      <c r="I36" s="165">
        <v>136.19999999999999</v>
      </c>
      <c r="J36" s="165">
        <v>86.6</v>
      </c>
      <c r="K36" s="167">
        <v>0.83899999999999997</v>
      </c>
      <c r="L36" s="144" t="s">
        <v>682</v>
      </c>
      <c r="M36" s="144">
        <v>0.54800000000000004</v>
      </c>
      <c r="N36" s="144">
        <v>168.8</v>
      </c>
      <c r="O36" s="144">
        <v>96.1</v>
      </c>
      <c r="P36" s="144">
        <v>0.82799999999999996</v>
      </c>
    </row>
    <row r="37" spans="1:16" s="7" customFormat="1" x14ac:dyDescent="0.25">
      <c r="A37" s="140" t="s">
        <v>107</v>
      </c>
      <c r="B37" s="166" t="s">
        <v>306</v>
      </c>
      <c r="C37" s="249">
        <v>0.50900000000000001</v>
      </c>
      <c r="D37" s="165">
        <v>140.19999999999999</v>
      </c>
      <c r="E37" s="165">
        <v>76</v>
      </c>
      <c r="F37" s="167">
        <v>0.85599999999999998</v>
      </c>
      <c r="G37" s="140" t="s">
        <v>449</v>
      </c>
      <c r="H37" s="249">
        <v>0.61199999999999999</v>
      </c>
      <c r="I37" s="165">
        <v>142.5</v>
      </c>
      <c r="J37" s="165">
        <v>91.3</v>
      </c>
      <c r="K37" s="167">
        <v>0.86199999999999999</v>
      </c>
      <c r="L37" s="144" t="s">
        <v>682</v>
      </c>
      <c r="M37" s="144">
        <v>0.59799999999999998</v>
      </c>
      <c r="N37" s="144">
        <v>133.6</v>
      </c>
      <c r="O37" s="144">
        <v>88.9</v>
      </c>
      <c r="P37" s="144">
        <v>0.86199999999999999</v>
      </c>
    </row>
    <row r="38" spans="1:16" s="7" customFormat="1" x14ac:dyDescent="0.25"/>
    <row r="39" spans="1:16" s="7" customFormat="1" x14ac:dyDescent="0.25"/>
    <row r="40" spans="1:16" s="7" customFormat="1" x14ac:dyDescent="0.25"/>
    <row r="41" spans="1:16" s="7" customFormat="1" x14ac:dyDescent="0.25"/>
    <row r="42" spans="1:16" s="7" customFormat="1" x14ac:dyDescent="0.25"/>
    <row r="43" spans="1:16" s="7" customFormat="1" x14ac:dyDescent="0.25"/>
    <row r="44" spans="1:16" s="7" customFormat="1" x14ac:dyDescent="0.25"/>
    <row r="45" spans="1:16" s="7" customFormat="1" x14ac:dyDescent="0.25"/>
    <row r="46" spans="1:16" s="7" customFormat="1" x14ac:dyDescent="0.25"/>
    <row r="47" spans="1:16" s="7" customFormat="1" x14ac:dyDescent="0.25"/>
    <row r="48" spans="1:16" s="7" customFormat="1" x14ac:dyDescent="0.25"/>
    <row r="49" spans="1:8" s="7" customFormat="1" x14ac:dyDescent="0.25"/>
    <row r="50" spans="1:8" s="7" customFormat="1" x14ac:dyDescent="0.25">
      <c r="A50" s="21"/>
      <c r="B50" s="21"/>
      <c r="C50" s="21"/>
      <c r="D50" s="21"/>
      <c r="E50" s="1"/>
      <c r="F50" s="1"/>
      <c r="G50" s="1"/>
      <c r="H50" s="1"/>
    </row>
    <row r="51" spans="1:8" s="7" customFormat="1" x14ac:dyDescent="0.25">
      <c r="A51" s="21"/>
      <c r="B51" s="21"/>
      <c r="C51" s="21"/>
      <c r="D51" s="21"/>
      <c r="E51" s="1"/>
      <c r="F51" s="1"/>
      <c r="G51" s="1"/>
      <c r="H51" s="1"/>
    </row>
    <row r="52" spans="1:8" s="7" customFormat="1" x14ac:dyDescent="0.25">
      <c r="A52" s="21"/>
      <c r="B52" s="21"/>
      <c r="C52" s="21"/>
      <c r="D52" s="21"/>
      <c r="E52" s="1"/>
      <c r="F52" s="1"/>
      <c r="G52" s="1"/>
      <c r="H52" s="1"/>
    </row>
  </sheetData>
  <sortState ref="A79:F90">
    <sortCondition ref="B79:B90"/>
  </sortState>
  <mergeCells count="12">
    <mergeCell ref="A6:B6"/>
    <mergeCell ref="A7:G7"/>
    <mergeCell ref="A8:B8"/>
    <mergeCell ref="A11:B11"/>
    <mergeCell ref="A12:G12"/>
    <mergeCell ref="A17:B17"/>
    <mergeCell ref="A18:B18"/>
    <mergeCell ref="A13:B13"/>
    <mergeCell ref="D13:E13"/>
    <mergeCell ref="A14:B14"/>
    <mergeCell ref="A15:H15"/>
    <mergeCell ref="A16:B16"/>
  </mergeCells>
  <hyperlinks>
    <hyperlink ref="D13" location="List!A30" display="Return to list"/>
    <hyperlink ref="D13:E13" location="List!A53" display="Return to list"/>
    <hyperlink ref="B9" r:id="rId1"/>
  </hyperlinks>
  <pageMargins left="0.7" right="0.7" top="0.75" bottom="0.75" header="0.3" footer="0.3"/>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FB25"/>
  </sheetPr>
  <dimension ref="A1:W121"/>
  <sheetViews>
    <sheetView showGridLines="0" workbookViewId="0">
      <selection activeCell="A6" sqref="A6:B6"/>
    </sheetView>
  </sheetViews>
  <sheetFormatPr defaultColWidth="10.28515625" defaultRowHeight="15" x14ac:dyDescent="0.25"/>
  <cols>
    <col min="1" max="1" width="41.140625" style="451" customWidth="1"/>
    <col min="2" max="2" width="32.7109375" style="451" customWidth="1"/>
    <col min="3" max="4" width="13.140625" style="451" customWidth="1"/>
    <col min="5" max="5" width="9.7109375" style="451" customWidth="1"/>
    <col min="6" max="6" width="10.7109375" style="451" customWidth="1"/>
    <col min="7" max="8" width="11.140625" style="451" customWidth="1"/>
    <col min="9" max="9" width="17.5703125" style="451" customWidth="1"/>
    <col min="10" max="10" width="13.5703125" style="451" customWidth="1"/>
    <col min="11" max="11" width="35.85546875" style="451" customWidth="1"/>
    <col min="12" max="12" width="33.42578125" style="451" customWidth="1"/>
    <col min="13" max="16384" width="10.28515625" style="451"/>
  </cols>
  <sheetData>
    <row r="1" spans="1:9" s="383" customFormat="1" ht="14.25" x14ac:dyDescent="0.2">
      <c r="A1" s="382"/>
      <c r="B1" s="382"/>
      <c r="C1" s="382"/>
      <c r="D1" s="382"/>
      <c r="E1" s="382"/>
      <c r="F1" s="71"/>
      <c r="H1" s="382"/>
    </row>
    <row r="2" spans="1:9" s="383" customFormat="1" ht="14.25" x14ac:dyDescent="0.2">
      <c r="A2" s="382"/>
      <c r="B2" s="382"/>
      <c r="C2" s="382"/>
      <c r="D2" s="382"/>
      <c r="E2" s="382"/>
      <c r="F2" s="71"/>
      <c r="H2" s="382"/>
    </row>
    <row r="3" spans="1:9" s="383" customFormat="1" ht="14.25" x14ac:dyDescent="0.2">
      <c r="A3" s="382"/>
      <c r="B3" s="382"/>
      <c r="C3" s="382"/>
      <c r="D3" s="382"/>
      <c r="E3" s="382"/>
      <c r="F3" s="71"/>
      <c r="H3" s="382"/>
    </row>
    <row r="4" spans="1:9" s="383" customFormat="1" ht="14.25" x14ac:dyDescent="0.2">
      <c r="A4" s="382"/>
      <c r="B4" s="382"/>
      <c r="C4" s="382"/>
      <c r="D4" s="382"/>
      <c r="E4" s="382"/>
      <c r="F4" s="71"/>
      <c r="H4" s="382"/>
    </row>
    <row r="5" spans="1:9" s="383" customFormat="1" ht="17.25" customHeight="1" x14ac:dyDescent="0.2">
      <c r="A5" s="382"/>
      <c r="B5" s="382"/>
      <c r="C5" s="382"/>
      <c r="D5" s="382"/>
      <c r="E5" s="382"/>
      <c r="F5" s="71"/>
      <c r="H5" s="382"/>
    </row>
    <row r="6" spans="1:9" s="507" customFormat="1" ht="33.75" customHeight="1" x14ac:dyDescent="0.25">
      <c r="A6" s="967" t="s">
        <v>711</v>
      </c>
      <c r="B6" s="984"/>
    </row>
    <row r="7" spans="1:9" s="507" customFormat="1" ht="26.25" customHeight="1" x14ac:dyDescent="0.25">
      <c r="A7" s="1014" t="s">
        <v>545</v>
      </c>
      <c r="B7" s="1014"/>
      <c r="C7" s="1014"/>
      <c r="D7" s="1014"/>
      <c r="E7" s="1014"/>
      <c r="F7" s="1014"/>
      <c r="G7" s="1014"/>
      <c r="H7" s="1014"/>
      <c r="I7" s="1014"/>
    </row>
    <row r="8" spans="1:9" s="507" customFormat="1" ht="18.75" customHeight="1" x14ac:dyDescent="0.25">
      <c r="A8" s="1037"/>
      <c r="B8" s="1037"/>
    </row>
    <row r="9" spans="1:9" s="507" customFormat="1" x14ac:dyDescent="0.25">
      <c r="A9" s="969" t="s">
        <v>880</v>
      </c>
      <c r="B9" s="969"/>
    </row>
    <row r="10" spans="1:9" s="507" customFormat="1" x14ac:dyDescent="0.25">
      <c r="A10" s="969" t="s">
        <v>601</v>
      </c>
      <c r="B10" s="969"/>
    </row>
    <row r="11" spans="1:9" s="507" customFormat="1" ht="14.25" customHeight="1" x14ac:dyDescent="0.25">
      <c r="A11" s="970" t="s">
        <v>602</v>
      </c>
      <c r="B11" s="970"/>
      <c r="C11" s="970"/>
      <c r="D11" s="970"/>
      <c r="E11" s="970"/>
      <c r="F11" s="970"/>
    </row>
    <row r="12" spans="1:9" s="507" customFormat="1" x14ac:dyDescent="0.25">
      <c r="A12" s="972" t="s">
        <v>603</v>
      </c>
      <c r="B12" s="972"/>
      <c r="E12" s="1015" t="s">
        <v>286</v>
      </c>
      <c r="F12" s="1015"/>
    </row>
    <row r="13" spans="1:9" s="507" customFormat="1" ht="14.25" customHeight="1" x14ac:dyDescent="0.25">
      <c r="A13" s="973" t="s">
        <v>712</v>
      </c>
      <c r="B13" s="973"/>
      <c r="C13" s="973"/>
      <c r="D13" s="973"/>
      <c r="E13" s="973"/>
      <c r="F13" s="973"/>
      <c r="G13" s="973"/>
      <c r="H13" s="973"/>
      <c r="I13" s="973"/>
    </row>
    <row r="14" spans="1:9" s="507" customFormat="1" ht="14.25" customHeight="1" x14ac:dyDescent="0.25">
      <c r="A14" s="973" t="s">
        <v>713</v>
      </c>
      <c r="B14" s="973"/>
      <c r="C14" s="973"/>
      <c r="D14" s="973"/>
      <c r="E14" s="973"/>
      <c r="F14" s="973"/>
      <c r="G14" s="973"/>
    </row>
    <row r="15" spans="1:9" s="507" customFormat="1" x14ac:dyDescent="0.25">
      <c r="A15" s="969"/>
      <c r="B15" s="969"/>
    </row>
    <row r="16" spans="1:9" s="507" customFormat="1" ht="14.25" customHeight="1" x14ac:dyDescent="0.25">
      <c r="A16" s="988" t="s">
        <v>902</v>
      </c>
      <c r="B16" s="988"/>
      <c r="C16" s="508"/>
      <c r="D16" s="508"/>
      <c r="E16" s="508"/>
      <c r="F16" s="508"/>
      <c r="G16" s="508"/>
      <c r="H16" s="508"/>
      <c r="I16" s="508"/>
    </row>
    <row r="17" spans="1:20" s="507" customFormat="1" ht="25.5" customHeight="1" x14ac:dyDescent="0.25">
      <c r="A17" s="990" t="s">
        <v>901</v>
      </c>
      <c r="B17" s="990"/>
      <c r="C17" s="990"/>
      <c r="D17" s="990"/>
      <c r="E17" s="990"/>
    </row>
    <row r="18" spans="1:20" s="507" customFormat="1" ht="15" customHeight="1" x14ac:dyDescent="0.25">
      <c r="A18" s="988" t="s">
        <v>714</v>
      </c>
      <c r="B18" s="988"/>
      <c r="C18" s="988"/>
      <c r="D18" s="988"/>
      <c r="E18" s="988"/>
      <c r="F18" s="988"/>
      <c r="G18" s="988"/>
      <c r="H18" s="988"/>
      <c r="I18" s="988"/>
    </row>
    <row r="19" spans="1:20" s="507" customFormat="1" ht="15" customHeight="1" x14ac:dyDescent="0.25">
      <c r="A19" s="989" t="s">
        <v>715</v>
      </c>
      <c r="B19" s="989"/>
    </row>
    <row r="20" spans="1:20" s="507" customFormat="1" x14ac:dyDescent="0.25">
      <c r="A20" s="981" t="s">
        <v>661</v>
      </c>
      <c r="B20" s="981"/>
    </row>
    <row r="21" spans="1:20" s="429" customFormat="1" ht="12" customHeight="1" x14ac:dyDescent="0.2">
      <c r="A21" s="428" t="s">
        <v>716</v>
      </c>
    </row>
    <row r="22" spans="1:20" s="429" customFormat="1" ht="12" customHeight="1" x14ac:dyDescent="0.2">
      <c r="A22" s="428" t="s">
        <v>717</v>
      </c>
    </row>
    <row r="23" spans="1:20" s="429" customFormat="1" ht="12" customHeight="1" x14ac:dyDescent="0.2">
      <c r="A23" s="428" t="s">
        <v>636</v>
      </c>
    </row>
    <row r="24" spans="1:20" s="429" customFormat="1" ht="12" customHeight="1" x14ac:dyDescent="0.2">
      <c r="A24" s="428" t="s">
        <v>610</v>
      </c>
    </row>
    <row r="25" spans="1:20" s="383" customFormat="1" ht="14.25" x14ac:dyDescent="0.2">
      <c r="A25" s="101"/>
      <c r="B25" s="66"/>
      <c r="C25" s="66"/>
      <c r="D25" s="66"/>
      <c r="E25" s="382"/>
      <c r="F25" s="71"/>
      <c r="H25" s="382"/>
      <c r="J25" s="192"/>
    </row>
    <row r="26" spans="1:20" s="181" customFormat="1" ht="30" x14ac:dyDescent="0.25">
      <c r="A26" s="178" t="s">
        <v>4</v>
      </c>
      <c r="B26" s="178" t="s">
        <v>43</v>
      </c>
      <c r="C26" s="178" t="s">
        <v>12</v>
      </c>
      <c r="D26" s="178" t="s">
        <v>60</v>
      </c>
      <c r="E26" s="1036" t="s">
        <v>22</v>
      </c>
      <c r="F26" s="1036"/>
      <c r="G26" s="1036" t="s">
        <v>23</v>
      </c>
      <c r="H26" s="1036"/>
      <c r="I26" s="179" t="s">
        <v>24</v>
      </c>
      <c r="J26" s="179" t="s">
        <v>37</v>
      </c>
      <c r="K26" s="178" t="s">
        <v>4</v>
      </c>
      <c r="L26" s="178" t="s">
        <v>43</v>
      </c>
      <c r="M26" s="178" t="s">
        <v>12</v>
      </c>
      <c r="N26" s="178" t="s">
        <v>60</v>
      </c>
      <c r="O26" s="1036" t="s">
        <v>22</v>
      </c>
      <c r="P26" s="1036"/>
      <c r="Q26" s="1036" t="s">
        <v>23</v>
      </c>
      <c r="R26" s="1036"/>
      <c r="S26" s="179" t="s">
        <v>24</v>
      </c>
      <c r="T26" s="179" t="s">
        <v>37</v>
      </c>
    </row>
    <row r="27" spans="1:20" s="590" customFormat="1" ht="15.75" x14ac:dyDescent="0.25">
      <c r="A27" s="652" t="s">
        <v>46</v>
      </c>
      <c r="B27" s="653" t="s">
        <v>27</v>
      </c>
      <c r="C27" s="653" t="s">
        <v>31</v>
      </c>
      <c r="D27" s="654">
        <v>999.8</v>
      </c>
      <c r="E27" s="655">
        <v>996</v>
      </c>
      <c r="F27" s="655">
        <f t="shared" ref="F27:F32" si="0">D27-E27</f>
        <v>3.7999999999999545</v>
      </c>
      <c r="G27" s="655">
        <v>1003.5</v>
      </c>
      <c r="H27" s="655">
        <f t="shared" ref="H27:H32" si="1">G27-D27</f>
        <v>3.7000000000000455</v>
      </c>
      <c r="I27" s="656">
        <v>27745988</v>
      </c>
      <c r="J27" s="656">
        <v>274676</v>
      </c>
      <c r="K27" s="657" t="s">
        <v>46</v>
      </c>
      <c r="L27" s="658" t="s">
        <v>288</v>
      </c>
      <c r="M27" s="658" t="s">
        <v>31</v>
      </c>
      <c r="N27" s="659">
        <v>588.6</v>
      </c>
      <c r="O27" s="660">
        <v>544.70000000000005</v>
      </c>
      <c r="P27" s="655">
        <f t="shared" ref="P27:P32" si="2">N27-O27</f>
        <v>43.899999999999977</v>
      </c>
      <c r="Q27" s="660">
        <v>635</v>
      </c>
      <c r="R27" s="655">
        <f t="shared" ref="R27:R32" si="3">Q27-N27</f>
        <v>46.399999999999977</v>
      </c>
      <c r="S27" s="661">
        <v>111359</v>
      </c>
      <c r="T27" s="661">
        <v>681</v>
      </c>
    </row>
    <row r="28" spans="1:20" s="590" customFormat="1" ht="15.75" x14ac:dyDescent="0.25">
      <c r="A28" s="652" t="s">
        <v>45</v>
      </c>
      <c r="B28" s="653" t="s">
        <v>27</v>
      </c>
      <c r="C28" s="653" t="s">
        <v>31</v>
      </c>
      <c r="D28" s="654">
        <v>1017.1</v>
      </c>
      <c r="E28" s="655">
        <v>1013.3</v>
      </c>
      <c r="F28" s="655">
        <f t="shared" si="0"/>
        <v>3.8000000000000682</v>
      </c>
      <c r="G28" s="655">
        <v>1020.9</v>
      </c>
      <c r="H28" s="655">
        <f t="shared" si="1"/>
        <v>3.7999999999999545</v>
      </c>
      <c r="I28" s="656">
        <v>27745988</v>
      </c>
      <c r="J28" s="656">
        <v>277884</v>
      </c>
      <c r="K28" s="657" t="s">
        <v>45</v>
      </c>
      <c r="L28" s="658" t="s">
        <v>288</v>
      </c>
      <c r="M28" s="658" t="s">
        <v>31</v>
      </c>
      <c r="N28" s="659">
        <v>611.70000000000005</v>
      </c>
      <c r="O28" s="660">
        <v>566.6</v>
      </c>
      <c r="P28" s="655">
        <f t="shared" si="2"/>
        <v>45.100000000000023</v>
      </c>
      <c r="Q28" s="660">
        <v>659.3</v>
      </c>
      <c r="R28" s="655">
        <f t="shared" si="3"/>
        <v>47.599999999999909</v>
      </c>
      <c r="S28" s="661">
        <v>111359</v>
      </c>
      <c r="T28" s="661">
        <v>696</v>
      </c>
    </row>
    <row r="29" spans="1:20" s="590" customFormat="1" ht="15.75" x14ac:dyDescent="0.25">
      <c r="A29" s="652" t="s">
        <v>44</v>
      </c>
      <c r="B29" s="653" t="s">
        <v>27</v>
      </c>
      <c r="C29" s="653" t="s">
        <v>31</v>
      </c>
      <c r="D29" s="654">
        <v>1108.5</v>
      </c>
      <c r="E29" s="655">
        <v>1104.5</v>
      </c>
      <c r="F29" s="655">
        <f t="shared" si="0"/>
        <v>4</v>
      </c>
      <c r="G29" s="655">
        <v>1112.4000000000001</v>
      </c>
      <c r="H29" s="655">
        <f t="shared" si="1"/>
        <v>3.9000000000000909</v>
      </c>
      <c r="I29" s="656">
        <v>27745988</v>
      </c>
      <c r="J29" s="656">
        <v>299587</v>
      </c>
      <c r="K29" s="657" t="s">
        <v>44</v>
      </c>
      <c r="L29" s="658" t="s">
        <v>288</v>
      </c>
      <c r="M29" s="658" t="s">
        <v>31</v>
      </c>
      <c r="N29" s="659">
        <v>626.70000000000005</v>
      </c>
      <c r="O29" s="660">
        <v>581.1</v>
      </c>
      <c r="P29" s="655">
        <f t="shared" si="2"/>
        <v>45.600000000000023</v>
      </c>
      <c r="Q29" s="660">
        <v>675</v>
      </c>
      <c r="R29" s="655">
        <f t="shared" si="3"/>
        <v>48.299999999999955</v>
      </c>
      <c r="S29" s="661">
        <v>111359</v>
      </c>
      <c r="T29" s="661">
        <v>710</v>
      </c>
    </row>
    <row r="30" spans="1:20" s="590" customFormat="1" ht="15.75" x14ac:dyDescent="0.25">
      <c r="A30" s="652" t="s">
        <v>119</v>
      </c>
      <c r="B30" s="653" t="s">
        <v>27</v>
      </c>
      <c r="C30" s="653" t="s">
        <v>31</v>
      </c>
      <c r="D30" s="654">
        <v>1114.5</v>
      </c>
      <c r="E30" s="655">
        <v>1110.5</v>
      </c>
      <c r="F30" s="655">
        <f t="shared" si="0"/>
        <v>4</v>
      </c>
      <c r="G30" s="655">
        <v>1118.4000000000001</v>
      </c>
      <c r="H30" s="655">
        <f t="shared" si="1"/>
        <v>3.9000000000000909</v>
      </c>
      <c r="I30" s="656">
        <v>27863273</v>
      </c>
      <c r="J30" s="656">
        <v>302409</v>
      </c>
      <c r="K30" s="657" t="s">
        <v>119</v>
      </c>
      <c r="L30" s="658" t="s">
        <v>288</v>
      </c>
      <c r="M30" s="658" t="s">
        <v>31</v>
      </c>
      <c r="N30" s="659">
        <v>658.6</v>
      </c>
      <c r="O30" s="660">
        <v>612.1</v>
      </c>
      <c r="P30" s="655">
        <f t="shared" si="2"/>
        <v>46.5</v>
      </c>
      <c r="Q30" s="660">
        <v>707.7</v>
      </c>
      <c r="R30" s="655">
        <f t="shared" si="3"/>
        <v>49.100000000000023</v>
      </c>
      <c r="S30" s="661">
        <v>111913</v>
      </c>
      <c r="T30" s="661">
        <v>757</v>
      </c>
    </row>
    <row r="31" spans="1:20" s="590" customFormat="1" ht="15.75" x14ac:dyDescent="0.25">
      <c r="A31" s="652" t="s">
        <v>453</v>
      </c>
      <c r="B31" s="653" t="s">
        <v>27</v>
      </c>
      <c r="C31" s="653" t="s">
        <v>31</v>
      </c>
      <c r="D31" s="654">
        <v>1205</v>
      </c>
      <c r="E31" s="655">
        <v>1200.9000000000001</v>
      </c>
      <c r="F31" s="655">
        <f t="shared" si="0"/>
        <v>4.0999999999999091</v>
      </c>
      <c r="G31" s="655">
        <v>1209.2</v>
      </c>
      <c r="H31" s="655">
        <f t="shared" si="1"/>
        <v>4.2000000000000455</v>
      </c>
      <c r="I31" s="656">
        <v>28102532</v>
      </c>
      <c r="J31" s="656">
        <v>329353</v>
      </c>
      <c r="K31" s="657" t="s">
        <v>453</v>
      </c>
      <c r="L31" s="658" t="s">
        <v>288</v>
      </c>
      <c r="M31" s="658" t="s">
        <v>31</v>
      </c>
      <c r="N31" s="659">
        <v>646.29999999999995</v>
      </c>
      <c r="O31" s="660">
        <v>600.5</v>
      </c>
      <c r="P31" s="655">
        <f t="shared" si="2"/>
        <v>45.799999999999955</v>
      </c>
      <c r="Q31" s="660">
        <v>694.6</v>
      </c>
      <c r="R31" s="655">
        <f t="shared" si="3"/>
        <v>48.300000000000068</v>
      </c>
      <c r="S31" s="661">
        <v>112921</v>
      </c>
      <c r="T31" s="661">
        <v>754</v>
      </c>
    </row>
    <row r="32" spans="1:20" s="590" customFormat="1" ht="15.75" x14ac:dyDescent="0.25">
      <c r="A32" s="653" t="s">
        <v>736</v>
      </c>
      <c r="B32" s="653" t="s">
        <v>27</v>
      </c>
      <c r="C32" s="653" t="s">
        <v>31</v>
      </c>
      <c r="D32" s="654">
        <v>1245</v>
      </c>
      <c r="E32" s="655">
        <v>1240.9000000000001</v>
      </c>
      <c r="F32" s="655">
        <f t="shared" si="0"/>
        <v>4.0999999999999091</v>
      </c>
      <c r="G32" s="655">
        <v>1249.2</v>
      </c>
      <c r="H32" s="655">
        <f t="shared" si="1"/>
        <v>4.2000000000000455</v>
      </c>
      <c r="I32" s="656">
        <v>28382034</v>
      </c>
      <c r="J32" s="656">
        <v>343442</v>
      </c>
      <c r="K32" s="652" t="s">
        <v>736</v>
      </c>
      <c r="L32" s="653" t="s">
        <v>288</v>
      </c>
      <c r="M32" s="653" t="s">
        <v>31</v>
      </c>
      <c r="N32" s="659">
        <v>663.7</v>
      </c>
      <c r="O32" s="655">
        <v>617.9</v>
      </c>
      <c r="P32" s="655">
        <f t="shared" si="2"/>
        <v>45.800000000000068</v>
      </c>
      <c r="Q32" s="655">
        <v>711.9</v>
      </c>
      <c r="R32" s="655">
        <f t="shared" si="3"/>
        <v>48.199999999999932</v>
      </c>
      <c r="S32" s="656">
        <v>114174</v>
      </c>
      <c r="T32" s="656">
        <v>794</v>
      </c>
    </row>
    <row r="33" spans="1:20" s="635" customFormat="1" ht="15.75" x14ac:dyDescent="0.25">
      <c r="A33" s="442"/>
      <c r="B33" s="442"/>
      <c r="C33" s="442"/>
      <c r="D33" s="659"/>
      <c r="E33" s="474"/>
      <c r="F33" s="662"/>
      <c r="G33" s="474"/>
      <c r="H33" s="662"/>
      <c r="I33" s="474"/>
      <c r="J33" s="474"/>
      <c r="K33" s="442"/>
      <c r="L33" s="442"/>
      <c r="M33" s="442"/>
      <c r="N33" s="659"/>
      <c r="O33" s="442"/>
      <c r="P33" s="307"/>
      <c r="Q33" s="442"/>
      <c r="R33" s="307"/>
      <c r="S33" s="442"/>
      <c r="T33" s="442"/>
    </row>
    <row r="34" spans="1:20" s="590" customFormat="1" ht="15.75" x14ac:dyDescent="0.25">
      <c r="A34" s="652" t="s">
        <v>46</v>
      </c>
      <c r="B34" s="653" t="s">
        <v>27</v>
      </c>
      <c r="C34" s="653" t="s">
        <v>30</v>
      </c>
      <c r="D34" s="654">
        <v>1136.5</v>
      </c>
      <c r="E34" s="655">
        <v>1132.5</v>
      </c>
      <c r="F34" s="655">
        <f t="shared" ref="F34:F39" si="4">D34-E34</f>
        <v>4</v>
      </c>
      <c r="G34" s="655">
        <v>1140.5</v>
      </c>
      <c r="H34" s="655">
        <f t="shared" ref="H34:H39" si="5">G34-D34</f>
        <v>4</v>
      </c>
      <c r="I34" s="656">
        <v>27958189</v>
      </c>
      <c r="J34" s="656">
        <v>315576</v>
      </c>
      <c r="K34" s="657" t="s">
        <v>46</v>
      </c>
      <c r="L34" s="658" t="s">
        <v>288</v>
      </c>
      <c r="M34" s="658" t="s">
        <v>30</v>
      </c>
      <c r="N34" s="659">
        <v>632.20000000000005</v>
      </c>
      <c r="O34" s="660">
        <v>587.20000000000005</v>
      </c>
      <c r="P34" s="655">
        <f t="shared" ref="P34:P39" si="6">N34-O34</f>
        <v>45</v>
      </c>
      <c r="Q34" s="660">
        <v>679.6</v>
      </c>
      <c r="R34" s="655">
        <f t="shared" ref="R34:R39" si="7">Q34-N34</f>
        <v>47.399999999999977</v>
      </c>
      <c r="S34" s="661">
        <v>114494</v>
      </c>
      <c r="T34" s="661">
        <v>751</v>
      </c>
    </row>
    <row r="35" spans="1:20" s="590" customFormat="1" ht="15.75" x14ac:dyDescent="0.25">
      <c r="A35" s="652" t="s">
        <v>45</v>
      </c>
      <c r="B35" s="653" t="s">
        <v>27</v>
      </c>
      <c r="C35" s="653" t="s">
        <v>30</v>
      </c>
      <c r="D35" s="654">
        <v>1149.9000000000001</v>
      </c>
      <c r="E35" s="655">
        <v>1145.9000000000001</v>
      </c>
      <c r="F35" s="655">
        <f t="shared" si="4"/>
        <v>4</v>
      </c>
      <c r="G35" s="655">
        <v>1153.9000000000001</v>
      </c>
      <c r="H35" s="655">
        <f t="shared" si="5"/>
        <v>4</v>
      </c>
      <c r="I35" s="656">
        <v>27958189</v>
      </c>
      <c r="J35" s="656">
        <v>318506</v>
      </c>
      <c r="K35" s="657" t="s">
        <v>45</v>
      </c>
      <c r="L35" s="658" t="s">
        <v>288</v>
      </c>
      <c r="M35" s="658" t="s">
        <v>30</v>
      </c>
      <c r="N35" s="659">
        <v>724.1</v>
      </c>
      <c r="O35" s="660">
        <v>676.1</v>
      </c>
      <c r="P35" s="655">
        <f t="shared" si="6"/>
        <v>48</v>
      </c>
      <c r="Q35" s="660">
        <v>774.6</v>
      </c>
      <c r="R35" s="655">
        <f t="shared" si="7"/>
        <v>50.5</v>
      </c>
      <c r="S35" s="661">
        <v>114494</v>
      </c>
      <c r="T35" s="661">
        <v>865</v>
      </c>
    </row>
    <row r="36" spans="1:20" s="590" customFormat="1" ht="15.75" x14ac:dyDescent="0.25">
      <c r="A36" s="652" t="s">
        <v>44</v>
      </c>
      <c r="B36" s="653" t="s">
        <v>27</v>
      </c>
      <c r="C36" s="653" t="s">
        <v>30</v>
      </c>
      <c r="D36" s="654">
        <v>1253.0999999999999</v>
      </c>
      <c r="E36" s="655">
        <v>1248.9000000000001</v>
      </c>
      <c r="F36" s="655">
        <f t="shared" si="4"/>
        <v>4.1999999999998181</v>
      </c>
      <c r="G36" s="655">
        <v>1257.3</v>
      </c>
      <c r="H36" s="655">
        <f t="shared" si="5"/>
        <v>4.2000000000000455</v>
      </c>
      <c r="I36" s="656">
        <v>27958189</v>
      </c>
      <c r="J36" s="656">
        <v>345586</v>
      </c>
      <c r="K36" s="657" t="s">
        <v>44</v>
      </c>
      <c r="L36" s="658" t="s">
        <v>288</v>
      </c>
      <c r="M36" s="658" t="s">
        <v>30</v>
      </c>
      <c r="N36" s="659">
        <v>746.5</v>
      </c>
      <c r="O36" s="660">
        <v>697.5</v>
      </c>
      <c r="P36" s="655">
        <f t="shared" si="6"/>
        <v>49</v>
      </c>
      <c r="Q36" s="660">
        <v>798</v>
      </c>
      <c r="R36" s="655">
        <f t="shared" si="7"/>
        <v>51.5</v>
      </c>
      <c r="S36" s="661">
        <v>114494</v>
      </c>
      <c r="T36" s="661">
        <v>884</v>
      </c>
    </row>
    <row r="37" spans="1:20" s="590" customFormat="1" ht="15.75" x14ac:dyDescent="0.25">
      <c r="A37" s="652" t="s">
        <v>119</v>
      </c>
      <c r="B37" s="653" t="s">
        <v>27</v>
      </c>
      <c r="C37" s="653" t="s">
        <v>30</v>
      </c>
      <c r="D37" s="654">
        <v>1244.5999999999999</v>
      </c>
      <c r="E37" s="655">
        <v>1240.5</v>
      </c>
      <c r="F37" s="655">
        <f t="shared" si="4"/>
        <v>4.0999999999999091</v>
      </c>
      <c r="G37" s="655">
        <v>1248.8</v>
      </c>
      <c r="H37" s="655">
        <f t="shared" si="5"/>
        <v>4.2000000000000455</v>
      </c>
      <c r="I37" s="656">
        <v>28171317</v>
      </c>
      <c r="J37" s="656">
        <v>345468</v>
      </c>
      <c r="K37" s="657" t="s">
        <v>119</v>
      </c>
      <c r="L37" s="658" t="s">
        <v>288</v>
      </c>
      <c r="M37" s="658" t="s">
        <v>30</v>
      </c>
      <c r="N37" s="659">
        <v>664.1</v>
      </c>
      <c r="O37" s="660">
        <v>618.1</v>
      </c>
      <c r="P37" s="655">
        <f t="shared" si="6"/>
        <v>46</v>
      </c>
      <c r="Q37" s="660">
        <v>712.7</v>
      </c>
      <c r="R37" s="655">
        <f t="shared" si="7"/>
        <v>48.600000000000023</v>
      </c>
      <c r="S37" s="661">
        <v>115314</v>
      </c>
      <c r="T37" s="661">
        <v>793</v>
      </c>
    </row>
    <row r="38" spans="1:20" s="590" customFormat="1" ht="15.75" x14ac:dyDescent="0.25">
      <c r="A38" s="652" t="s">
        <v>453</v>
      </c>
      <c r="B38" s="653" t="s">
        <v>27</v>
      </c>
      <c r="C38" s="653" t="s">
        <v>30</v>
      </c>
      <c r="D38" s="654">
        <v>1339.1</v>
      </c>
      <c r="E38" s="655">
        <v>1334.8</v>
      </c>
      <c r="F38" s="655">
        <f t="shared" si="4"/>
        <v>4.2999999999999545</v>
      </c>
      <c r="G38" s="655">
        <v>1343.4</v>
      </c>
      <c r="H38" s="655">
        <f t="shared" si="5"/>
        <v>4.3000000000001819</v>
      </c>
      <c r="I38" s="656">
        <v>28340061</v>
      </c>
      <c r="J38" s="656">
        <v>373553</v>
      </c>
      <c r="K38" s="657" t="s">
        <v>453</v>
      </c>
      <c r="L38" s="658" t="s">
        <v>288</v>
      </c>
      <c r="M38" s="658" t="s">
        <v>30</v>
      </c>
      <c r="N38" s="659">
        <v>758.9</v>
      </c>
      <c r="O38" s="660">
        <v>710.3</v>
      </c>
      <c r="P38" s="655">
        <f t="shared" si="6"/>
        <v>48.600000000000023</v>
      </c>
      <c r="Q38" s="660">
        <v>809.9</v>
      </c>
      <c r="R38" s="655">
        <f t="shared" si="7"/>
        <v>51</v>
      </c>
      <c r="S38" s="661">
        <v>116299</v>
      </c>
      <c r="T38" s="661">
        <v>932</v>
      </c>
    </row>
    <row r="39" spans="1:20" s="590" customFormat="1" ht="15.75" x14ac:dyDescent="0.25">
      <c r="A39" s="653" t="s">
        <v>736</v>
      </c>
      <c r="B39" s="653" t="s">
        <v>27</v>
      </c>
      <c r="C39" s="653" t="s">
        <v>30</v>
      </c>
      <c r="D39" s="654">
        <v>1381.6</v>
      </c>
      <c r="E39" s="655">
        <v>1377.3</v>
      </c>
      <c r="F39" s="655">
        <f t="shared" si="4"/>
        <v>4.2999999999999545</v>
      </c>
      <c r="G39" s="655">
        <v>1386</v>
      </c>
      <c r="H39" s="655">
        <f t="shared" si="5"/>
        <v>4.4000000000000909</v>
      </c>
      <c r="I39" s="656">
        <v>28629643</v>
      </c>
      <c r="J39" s="656">
        <v>388914</v>
      </c>
      <c r="K39" s="652" t="s">
        <v>736</v>
      </c>
      <c r="L39" s="653" t="s">
        <v>288</v>
      </c>
      <c r="M39" s="653" t="s">
        <v>30</v>
      </c>
      <c r="N39" s="659">
        <v>678.6</v>
      </c>
      <c r="O39" s="655">
        <v>633.1</v>
      </c>
      <c r="P39" s="655">
        <f t="shared" si="6"/>
        <v>45.5</v>
      </c>
      <c r="Q39" s="655">
        <v>726.6</v>
      </c>
      <c r="R39" s="655">
        <f t="shared" si="7"/>
        <v>48</v>
      </c>
      <c r="S39" s="656">
        <v>117736</v>
      </c>
      <c r="T39" s="656">
        <v>844</v>
      </c>
    </row>
    <row r="40" spans="1:20" s="635" customFormat="1" ht="15.75" x14ac:dyDescent="0.25">
      <c r="A40" s="442"/>
      <c r="B40" s="442"/>
      <c r="C40" s="442"/>
      <c r="D40" s="659"/>
      <c r="E40" s="474"/>
      <c r="F40" s="662"/>
      <c r="G40" s="474"/>
      <c r="H40" s="662"/>
      <c r="I40" s="474"/>
      <c r="J40" s="474"/>
      <c r="K40" s="442"/>
      <c r="L40" s="442"/>
      <c r="M40" s="442"/>
      <c r="N40" s="659"/>
      <c r="O40" s="442"/>
      <c r="P40" s="307"/>
      <c r="Q40" s="442"/>
      <c r="R40" s="307"/>
      <c r="S40" s="442"/>
      <c r="T40" s="442"/>
    </row>
    <row r="41" spans="1:20" s="590" customFormat="1" ht="15.75" x14ac:dyDescent="0.25">
      <c r="A41" s="652" t="s">
        <v>46</v>
      </c>
      <c r="B41" s="653" t="s">
        <v>27</v>
      </c>
      <c r="C41" s="653" t="s">
        <v>29</v>
      </c>
      <c r="D41" s="654">
        <v>1069.3</v>
      </c>
      <c r="E41" s="655">
        <v>1066.5999999999999</v>
      </c>
      <c r="F41" s="655">
        <f>D41-E41</f>
        <v>2.7000000000000455</v>
      </c>
      <c r="G41" s="655">
        <v>1072</v>
      </c>
      <c r="H41" s="655">
        <f>G41-D41</f>
        <v>2.7000000000000455</v>
      </c>
      <c r="I41" s="656">
        <v>55704177</v>
      </c>
      <c r="J41" s="656">
        <v>590252</v>
      </c>
      <c r="K41" s="657" t="s">
        <v>46</v>
      </c>
      <c r="L41" s="658" t="s">
        <v>288</v>
      </c>
      <c r="M41" s="658" t="s">
        <v>29</v>
      </c>
      <c r="N41" s="659">
        <v>610.79999999999995</v>
      </c>
      <c r="O41" s="660">
        <v>579.20000000000005</v>
      </c>
      <c r="P41" s="655">
        <f t="shared" ref="P41:P46" si="8">N41-O41</f>
        <v>31.599999999999909</v>
      </c>
      <c r="Q41" s="660">
        <v>643.6</v>
      </c>
      <c r="R41" s="655">
        <f t="shared" ref="R41:R46" si="9">Q41-N41</f>
        <v>32.800000000000068</v>
      </c>
      <c r="S41" s="661">
        <v>225853</v>
      </c>
      <c r="T41" s="661">
        <v>1432</v>
      </c>
    </row>
    <row r="42" spans="1:20" s="590" customFormat="1" ht="15.75" x14ac:dyDescent="0.25">
      <c r="A42" s="652" t="s">
        <v>45</v>
      </c>
      <c r="B42" s="653" t="s">
        <v>27</v>
      </c>
      <c r="C42" s="653" t="s">
        <v>29</v>
      </c>
      <c r="D42" s="654">
        <v>1084.5999999999999</v>
      </c>
      <c r="E42" s="655">
        <v>1081.8</v>
      </c>
      <c r="F42" s="655">
        <f>D42-E42</f>
        <v>2.7999999999999545</v>
      </c>
      <c r="G42" s="655">
        <v>1087.3</v>
      </c>
      <c r="H42" s="655">
        <f>G42-D42</f>
        <v>2.7000000000000455</v>
      </c>
      <c r="I42" s="656">
        <v>55704177</v>
      </c>
      <c r="J42" s="656">
        <v>596390</v>
      </c>
      <c r="K42" s="657" t="s">
        <v>45</v>
      </c>
      <c r="L42" s="658" t="s">
        <v>288</v>
      </c>
      <c r="M42" s="658" t="s">
        <v>29</v>
      </c>
      <c r="N42" s="659">
        <v>668.8</v>
      </c>
      <c r="O42" s="660">
        <v>635.6</v>
      </c>
      <c r="P42" s="655">
        <f t="shared" si="8"/>
        <v>33.199999999999932</v>
      </c>
      <c r="Q42" s="660">
        <v>703.2</v>
      </c>
      <c r="R42" s="655">
        <f t="shared" si="9"/>
        <v>34.400000000000091</v>
      </c>
      <c r="S42" s="661">
        <v>225853</v>
      </c>
      <c r="T42" s="661">
        <v>1561</v>
      </c>
    </row>
    <row r="43" spans="1:20" s="590" customFormat="1" ht="15.75" x14ac:dyDescent="0.25">
      <c r="A43" s="652" t="s">
        <v>44</v>
      </c>
      <c r="B43" s="653" t="s">
        <v>27</v>
      </c>
      <c r="C43" s="653" t="s">
        <v>29</v>
      </c>
      <c r="D43" s="654">
        <v>1181.9000000000001</v>
      </c>
      <c r="E43" s="655">
        <v>1179</v>
      </c>
      <c r="F43" s="655">
        <f>D43-E43</f>
        <v>2.9000000000000909</v>
      </c>
      <c r="G43" s="655">
        <v>1184.8</v>
      </c>
      <c r="H43" s="655">
        <f>G43-D43</f>
        <v>2.8999999999998636</v>
      </c>
      <c r="I43" s="656">
        <v>55704177</v>
      </c>
      <c r="J43" s="656">
        <v>645173</v>
      </c>
      <c r="K43" s="657" t="s">
        <v>44</v>
      </c>
      <c r="L43" s="658" t="s">
        <v>288</v>
      </c>
      <c r="M43" s="658" t="s">
        <v>29</v>
      </c>
      <c r="N43" s="659">
        <v>687.5</v>
      </c>
      <c r="O43" s="660">
        <v>653.79999999999995</v>
      </c>
      <c r="P43" s="655">
        <f t="shared" si="8"/>
        <v>33.700000000000045</v>
      </c>
      <c r="Q43" s="660">
        <v>722.5</v>
      </c>
      <c r="R43" s="655">
        <f t="shared" si="9"/>
        <v>35</v>
      </c>
      <c r="S43" s="661">
        <v>225853</v>
      </c>
      <c r="T43" s="661">
        <v>1594</v>
      </c>
    </row>
    <row r="44" spans="1:20" s="590" customFormat="1" ht="15.75" x14ac:dyDescent="0.25">
      <c r="A44" s="652" t="s">
        <v>119</v>
      </c>
      <c r="B44" s="653" t="s">
        <v>27</v>
      </c>
      <c r="C44" s="653" t="s">
        <v>29</v>
      </c>
      <c r="D44" s="654">
        <v>1180.5</v>
      </c>
      <c r="E44" s="655">
        <v>1177.5999999999999</v>
      </c>
      <c r="F44" s="655">
        <f>D44-E44</f>
        <v>2.9000000000000909</v>
      </c>
      <c r="G44" s="655">
        <v>1183.4000000000001</v>
      </c>
      <c r="H44" s="655">
        <f>G44-D44</f>
        <v>2.9000000000000909</v>
      </c>
      <c r="I44" s="656">
        <v>56034590</v>
      </c>
      <c r="J44" s="656">
        <v>647877</v>
      </c>
      <c r="K44" s="657" t="s">
        <v>119</v>
      </c>
      <c r="L44" s="658" t="s">
        <v>288</v>
      </c>
      <c r="M44" s="658" t="s">
        <v>29</v>
      </c>
      <c r="N44" s="659">
        <v>661.4</v>
      </c>
      <c r="O44" s="660">
        <v>628.5</v>
      </c>
      <c r="P44" s="655">
        <f t="shared" si="8"/>
        <v>32.899999999999977</v>
      </c>
      <c r="Q44" s="660">
        <v>695.5</v>
      </c>
      <c r="R44" s="655">
        <f t="shared" si="9"/>
        <v>34.100000000000023</v>
      </c>
      <c r="S44" s="661">
        <v>227227</v>
      </c>
      <c r="T44" s="661">
        <v>1550</v>
      </c>
    </row>
    <row r="45" spans="1:20" s="635" customFormat="1" ht="15.75" x14ac:dyDescent="0.25">
      <c r="A45" s="663" t="s">
        <v>453</v>
      </c>
      <c r="B45" s="663" t="s">
        <v>27</v>
      </c>
      <c r="C45" s="663" t="s">
        <v>29</v>
      </c>
      <c r="D45" s="664">
        <v>1273</v>
      </c>
      <c r="E45" s="665">
        <v>1270</v>
      </c>
      <c r="F45" s="665">
        <f t="shared" ref="F45" si="10">D45-E45</f>
        <v>3</v>
      </c>
      <c r="G45" s="665">
        <v>1276</v>
      </c>
      <c r="H45" s="665">
        <f t="shared" ref="H45" si="11">G45-D45</f>
        <v>3</v>
      </c>
      <c r="I45" s="666">
        <v>56442593</v>
      </c>
      <c r="J45" s="667">
        <v>702906</v>
      </c>
      <c r="K45" s="657" t="s">
        <v>453</v>
      </c>
      <c r="L45" s="658" t="s">
        <v>288</v>
      </c>
      <c r="M45" s="658" t="s">
        <v>29</v>
      </c>
      <c r="N45" s="659">
        <v>703.4</v>
      </c>
      <c r="O45" s="660">
        <v>669.8</v>
      </c>
      <c r="P45" s="655">
        <f t="shared" si="8"/>
        <v>33.600000000000023</v>
      </c>
      <c r="Q45" s="660">
        <v>738.2</v>
      </c>
      <c r="R45" s="655">
        <f t="shared" si="9"/>
        <v>34.800000000000068</v>
      </c>
      <c r="S45" s="661">
        <v>229220</v>
      </c>
      <c r="T45" s="661">
        <v>1686</v>
      </c>
    </row>
    <row r="46" spans="1:20" s="590" customFormat="1" ht="15.75" x14ac:dyDescent="0.25">
      <c r="A46" s="653" t="s">
        <v>736</v>
      </c>
      <c r="B46" s="653" t="s">
        <v>27</v>
      </c>
      <c r="C46" s="653" t="s">
        <v>29</v>
      </c>
      <c r="D46" s="654">
        <v>1314.2</v>
      </c>
      <c r="E46" s="655">
        <v>1311.2</v>
      </c>
      <c r="F46" s="655">
        <f>D46-E46</f>
        <v>3</v>
      </c>
      <c r="G46" s="655">
        <v>1317.3</v>
      </c>
      <c r="H46" s="655">
        <f>G46-D46</f>
        <v>3.0999999999999091</v>
      </c>
      <c r="I46" s="656">
        <v>57011677</v>
      </c>
      <c r="J46" s="656">
        <v>732356</v>
      </c>
      <c r="K46" s="652" t="s">
        <v>736</v>
      </c>
      <c r="L46" s="653" t="s">
        <v>288</v>
      </c>
      <c r="M46" s="653" t="s">
        <v>29</v>
      </c>
      <c r="N46" s="659">
        <v>671.3</v>
      </c>
      <c r="O46" s="655">
        <v>638.79999999999995</v>
      </c>
      <c r="P46" s="655">
        <f t="shared" si="8"/>
        <v>32.5</v>
      </c>
      <c r="Q46" s="655">
        <v>704.9</v>
      </c>
      <c r="R46" s="655">
        <f t="shared" si="9"/>
        <v>33.600000000000023</v>
      </c>
      <c r="S46" s="656">
        <v>231910</v>
      </c>
      <c r="T46" s="656">
        <v>1638</v>
      </c>
    </row>
    <row r="47" spans="1:20" x14ac:dyDescent="0.25">
      <c r="M47" s="104"/>
      <c r="N47" s="103"/>
      <c r="O47" s="104"/>
      <c r="P47" s="104"/>
      <c r="Q47" s="104"/>
      <c r="R47" s="104"/>
      <c r="S47" s="104"/>
      <c r="T47" s="104"/>
    </row>
    <row r="48" spans="1:20" x14ac:dyDescent="0.25">
      <c r="M48" s="104"/>
      <c r="N48" s="103"/>
      <c r="O48" s="104"/>
      <c r="P48" s="104"/>
      <c r="Q48" s="104"/>
      <c r="R48" s="104"/>
      <c r="S48" s="104"/>
      <c r="T48" s="104"/>
    </row>
    <row r="49" spans="1:20" x14ac:dyDescent="0.25">
      <c r="M49" s="104"/>
      <c r="N49" s="103"/>
      <c r="O49" s="104"/>
      <c r="P49" s="104"/>
      <c r="Q49" s="104"/>
      <c r="R49" s="104"/>
      <c r="S49" s="104"/>
      <c r="T49" s="104"/>
    </row>
    <row r="50" spans="1:20" x14ac:dyDescent="0.25">
      <c r="M50" s="104"/>
      <c r="N50" s="104"/>
      <c r="O50" s="104"/>
      <c r="P50" s="104"/>
      <c r="Q50" s="104"/>
      <c r="R50" s="104"/>
      <c r="S50" s="104"/>
      <c r="T50" s="104"/>
    </row>
    <row r="51" spans="1:20" x14ac:dyDescent="0.25">
      <c r="A51" s="104"/>
      <c r="B51" s="104"/>
      <c r="C51" s="105"/>
      <c r="D51" s="106"/>
      <c r="E51" s="106"/>
      <c r="F51" s="106"/>
      <c r="G51" s="104"/>
      <c r="H51" s="104"/>
      <c r="I51" s="104"/>
      <c r="J51" s="104"/>
      <c r="K51" s="107"/>
      <c r="L51" s="107"/>
      <c r="M51" s="104"/>
      <c r="N51" s="104"/>
      <c r="O51" s="104"/>
      <c r="P51" s="104"/>
      <c r="Q51" s="104"/>
      <c r="R51" s="104"/>
      <c r="S51" s="104"/>
      <c r="T51" s="104"/>
    </row>
    <row r="52" spans="1:20" x14ac:dyDescent="0.25">
      <c r="A52" s="104"/>
      <c r="B52" s="104"/>
      <c r="C52" s="105"/>
      <c r="D52" s="106"/>
      <c r="E52" s="106"/>
      <c r="F52" s="106"/>
      <c r="G52" s="104"/>
      <c r="H52" s="104"/>
      <c r="I52" s="104"/>
      <c r="J52" s="104"/>
      <c r="K52" s="107"/>
      <c r="L52" s="107"/>
      <c r="M52" s="104"/>
      <c r="N52" s="104"/>
      <c r="O52" s="104"/>
      <c r="P52" s="104"/>
      <c r="Q52" s="104"/>
      <c r="R52" s="104"/>
      <c r="S52" s="104"/>
      <c r="T52" s="104"/>
    </row>
    <row r="106" spans="1:23" s="383" customFormat="1" ht="14.25" x14ac:dyDescent="0.2">
      <c r="A106" s="382"/>
      <c r="B106" s="382"/>
      <c r="C106" s="382"/>
      <c r="D106" s="382"/>
      <c r="E106" s="382"/>
      <c r="F106" s="382"/>
      <c r="H106" s="382"/>
      <c r="J106" s="192"/>
      <c r="L106" s="384"/>
      <c r="M106" s="384"/>
      <c r="N106" s="384"/>
      <c r="O106" s="384"/>
      <c r="P106" s="384"/>
      <c r="Q106" s="384"/>
      <c r="R106" s="384"/>
      <c r="S106" s="384"/>
      <c r="T106" s="384"/>
      <c r="U106" s="384"/>
      <c r="V106" s="384"/>
      <c r="W106" s="384"/>
    </row>
    <row r="109" spans="1:23" s="429" customFormat="1" ht="29.45" customHeight="1" x14ac:dyDescent="0.2">
      <c r="A109" s="562" t="s">
        <v>99</v>
      </c>
      <c r="B109" s="562" t="s">
        <v>43</v>
      </c>
      <c r="C109" s="562" t="s">
        <v>12</v>
      </c>
      <c r="D109" s="648" t="s">
        <v>60</v>
      </c>
      <c r="E109" s="562" t="s">
        <v>411</v>
      </c>
      <c r="F109" s="562"/>
      <c r="G109" s="562" t="s">
        <v>412</v>
      </c>
      <c r="H109" s="562"/>
      <c r="I109" s="562" t="s">
        <v>52</v>
      </c>
      <c r="J109" s="562" t="s">
        <v>53</v>
      </c>
    </row>
    <row r="110" spans="1:23" s="429" customFormat="1" ht="12.75" x14ac:dyDescent="0.2">
      <c r="A110" s="610" t="s">
        <v>845</v>
      </c>
      <c r="B110" s="606" t="s">
        <v>27</v>
      </c>
      <c r="C110" s="606" t="s">
        <v>29</v>
      </c>
      <c r="D110" s="649">
        <v>1324.2</v>
      </c>
      <c r="E110" s="650">
        <v>1321.2</v>
      </c>
      <c r="F110" s="650">
        <f>D110-E110</f>
        <v>3</v>
      </c>
      <c r="G110" s="650">
        <v>1327.2</v>
      </c>
      <c r="H110" s="650">
        <f>G110-D110</f>
        <v>3</v>
      </c>
      <c r="I110" s="651">
        <v>57631776</v>
      </c>
      <c r="J110" s="651">
        <v>746269</v>
      </c>
    </row>
    <row r="111" spans="1:23" s="429" customFormat="1" ht="12.75" x14ac:dyDescent="0.2">
      <c r="A111" s="610" t="s">
        <v>845</v>
      </c>
      <c r="B111" s="606" t="s">
        <v>27</v>
      </c>
      <c r="C111" s="606" t="s">
        <v>30</v>
      </c>
      <c r="D111" s="649">
        <v>1395.2</v>
      </c>
      <c r="E111" s="650">
        <v>1390.9</v>
      </c>
      <c r="F111" s="650">
        <f t="shared" ref="F111:F112" si="12">D111-E111</f>
        <v>4.2999999999999545</v>
      </c>
      <c r="G111" s="650">
        <v>1399.6</v>
      </c>
      <c r="H111" s="650">
        <f t="shared" ref="H111:H112" si="13">G111-D111</f>
        <v>4.3999999999998636</v>
      </c>
      <c r="I111" s="651">
        <v>28934789</v>
      </c>
      <c r="J111" s="651">
        <v>396361</v>
      </c>
    </row>
    <row r="112" spans="1:23" s="429" customFormat="1" ht="12.75" x14ac:dyDescent="0.2">
      <c r="A112" s="610" t="s">
        <v>845</v>
      </c>
      <c r="B112" s="606" t="s">
        <v>27</v>
      </c>
      <c r="C112" s="606" t="s">
        <v>31</v>
      </c>
      <c r="D112" s="649">
        <v>1251.3</v>
      </c>
      <c r="E112" s="650">
        <v>1247.2</v>
      </c>
      <c r="F112" s="650">
        <f t="shared" si="12"/>
        <v>4.0999999999999091</v>
      </c>
      <c r="G112" s="650">
        <v>1255.5</v>
      </c>
      <c r="H112" s="650">
        <f t="shared" si="13"/>
        <v>4.2000000000000455</v>
      </c>
      <c r="I112" s="651">
        <v>28696987</v>
      </c>
      <c r="J112" s="651">
        <v>349908</v>
      </c>
    </row>
    <row r="113" spans="1:10" s="429" customFormat="1" ht="12.75" x14ac:dyDescent="0.2">
      <c r="A113" s="610" t="s">
        <v>845</v>
      </c>
      <c r="B113" s="606" t="s">
        <v>288</v>
      </c>
      <c r="C113" s="606" t="s">
        <v>29</v>
      </c>
      <c r="D113" s="649">
        <v>656</v>
      </c>
      <c r="E113" s="650">
        <v>624.20000000000005</v>
      </c>
      <c r="F113" s="650">
        <f>D113-E113</f>
        <v>31.799999999999955</v>
      </c>
      <c r="G113" s="650">
        <v>689.1</v>
      </c>
      <c r="H113" s="650">
        <f>G113-D113</f>
        <v>33.100000000000023</v>
      </c>
      <c r="I113" s="651">
        <v>235173</v>
      </c>
      <c r="J113" s="651">
        <v>1630</v>
      </c>
    </row>
    <row r="114" spans="1:10" s="429" customFormat="1" ht="12.75" x14ac:dyDescent="0.2">
      <c r="A114" s="610" t="s">
        <v>845</v>
      </c>
      <c r="B114" s="606" t="s">
        <v>288</v>
      </c>
      <c r="C114" s="606" t="s">
        <v>30</v>
      </c>
      <c r="D114" s="649">
        <v>680.1</v>
      </c>
      <c r="E114" s="650">
        <v>634.70000000000005</v>
      </c>
      <c r="F114" s="650">
        <f>D114-E114</f>
        <v>45.399999999999977</v>
      </c>
      <c r="G114" s="650">
        <v>727.8</v>
      </c>
      <c r="H114" s="650">
        <f>G114-D114</f>
        <v>47.699999999999932</v>
      </c>
      <c r="I114" s="651">
        <v>119388</v>
      </c>
      <c r="J114" s="651">
        <v>857</v>
      </c>
    </row>
    <row r="115" spans="1:10" x14ac:dyDescent="0.25">
      <c r="A115" s="610" t="s">
        <v>845</v>
      </c>
      <c r="B115" s="606" t="s">
        <v>288</v>
      </c>
      <c r="C115" s="606" t="s">
        <v>31</v>
      </c>
      <c r="D115" s="649">
        <v>631.29999999999995</v>
      </c>
      <c r="E115" s="650">
        <v>587.1</v>
      </c>
      <c r="F115" s="650">
        <f>D115-E115</f>
        <v>44.199999999999932</v>
      </c>
      <c r="G115" s="650">
        <v>678</v>
      </c>
      <c r="H115" s="650">
        <f>G115-D115</f>
        <v>46.700000000000045</v>
      </c>
      <c r="I115" s="651">
        <v>115785</v>
      </c>
      <c r="J115" s="651">
        <v>773</v>
      </c>
    </row>
    <row r="116" spans="1:10" s="429" customFormat="1" ht="12.75" x14ac:dyDescent="0.2">
      <c r="A116" s="896" t="s">
        <v>881</v>
      </c>
      <c r="B116" s="897" t="s">
        <v>27</v>
      </c>
      <c r="C116" s="897" t="s">
        <v>29</v>
      </c>
      <c r="D116" s="649">
        <v>1347.5</v>
      </c>
      <c r="E116" s="650">
        <v>1344.5</v>
      </c>
      <c r="F116" s="650">
        <f>D116-E116</f>
        <v>3</v>
      </c>
      <c r="G116" s="650">
        <v>1350.6</v>
      </c>
      <c r="H116" s="650">
        <f>G116-D116</f>
        <v>3.0999999999999091</v>
      </c>
      <c r="I116" s="651">
        <v>57631776</v>
      </c>
      <c r="J116" s="651">
        <v>759484</v>
      </c>
    </row>
    <row r="117" spans="1:10" s="429" customFormat="1" ht="12.75" x14ac:dyDescent="0.2">
      <c r="A117" s="896" t="s">
        <v>881</v>
      </c>
      <c r="B117" s="897" t="s">
        <v>27</v>
      </c>
      <c r="C117" s="897" t="s">
        <v>30</v>
      </c>
      <c r="D117" s="649">
        <v>1418.5</v>
      </c>
      <c r="E117" s="650">
        <v>1414.1</v>
      </c>
      <c r="F117" s="650">
        <f t="shared" ref="F117:F121" si="14">D117-E117</f>
        <v>4.4000000000000909</v>
      </c>
      <c r="G117" s="650">
        <v>1422.9</v>
      </c>
      <c r="H117" s="650">
        <f t="shared" ref="H117:H121" si="15">G117-D117</f>
        <v>4.4000000000000909</v>
      </c>
      <c r="I117" s="651">
        <v>28934789</v>
      </c>
      <c r="J117" s="651">
        <v>403014</v>
      </c>
    </row>
    <row r="118" spans="1:10" s="429" customFormat="1" ht="12.75" x14ac:dyDescent="0.2">
      <c r="A118" s="896" t="s">
        <v>881</v>
      </c>
      <c r="B118" s="897" t="s">
        <v>27</v>
      </c>
      <c r="C118" s="897" t="s">
        <v>31</v>
      </c>
      <c r="D118" s="649">
        <v>1274.5999999999999</v>
      </c>
      <c r="E118" s="650">
        <v>1270.5</v>
      </c>
      <c r="F118" s="650">
        <f t="shared" si="14"/>
        <v>4.0999999999999091</v>
      </c>
      <c r="G118" s="650">
        <v>1278.8</v>
      </c>
      <c r="H118" s="650">
        <f t="shared" si="15"/>
        <v>4.2000000000000455</v>
      </c>
      <c r="I118" s="651">
        <v>28696987</v>
      </c>
      <c r="J118" s="651">
        <v>356470</v>
      </c>
    </row>
    <row r="119" spans="1:10" s="429" customFormat="1" ht="12.75" x14ac:dyDescent="0.2">
      <c r="A119" s="896" t="s">
        <v>881</v>
      </c>
      <c r="B119" s="897" t="s">
        <v>288</v>
      </c>
      <c r="C119" s="898" t="s">
        <v>29</v>
      </c>
      <c r="D119" s="649">
        <v>663.1</v>
      </c>
      <c r="E119" s="650">
        <v>631</v>
      </c>
      <c r="F119" s="650">
        <f t="shared" si="14"/>
        <v>32.100000000000023</v>
      </c>
      <c r="G119" s="650">
        <v>696.5</v>
      </c>
      <c r="H119" s="650">
        <f t="shared" si="15"/>
        <v>33.399999999999977</v>
      </c>
      <c r="I119" s="651">
        <v>235173</v>
      </c>
      <c r="J119" s="651">
        <v>1636</v>
      </c>
    </row>
    <row r="120" spans="1:10" s="429" customFormat="1" ht="12.75" x14ac:dyDescent="0.2">
      <c r="A120" s="896" t="s">
        <v>881</v>
      </c>
      <c r="B120" s="897" t="s">
        <v>288</v>
      </c>
      <c r="C120" s="898" t="s">
        <v>30</v>
      </c>
      <c r="D120" s="649">
        <v>687.9</v>
      </c>
      <c r="E120" s="650">
        <v>641.9</v>
      </c>
      <c r="F120" s="650">
        <f t="shared" si="14"/>
        <v>46</v>
      </c>
      <c r="G120" s="650">
        <v>736.2</v>
      </c>
      <c r="H120" s="650">
        <f t="shared" si="15"/>
        <v>48.300000000000068</v>
      </c>
      <c r="I120" s="651">
        <v>119388</v>
      </c>
      <c r="J120" s="651">
        <v>857</v>
      </c>
    </row>
    <row r="121" spans="1:10" s="429" customFormat="1" ht="12.75" x14ac:dyDescent="0.2">
      <c r="A121" s="896" t="s">
        <v>881</v>
      </c>
      <c r="B121" s="897" t="s">
        <v>288</v>
      </c>
      <c r="C121" s="898" t="s">
        <v>31</v>
      </c>
      <c r="D121" s="649">
        <v>637.70000000000005</v>
      </c>
      <c r="E121" s="650">
        <v>593.20000000000005</v>
      </c>
      <c r="F121" s="650">
        <f t="shared" si="14"/>
        <v>44.5</v>
      </c>
      <c r="G121" s="650">
        <v>684.7</v>
      </c>
      <c r="H121" s="650">
        <f t="shared" si="15"/>
        <v>47</v>
      </c>
      <c r="I121" s="651">
        <v>115785</v>
      </c>
      <c r="J121" s="651">
        <v>779</v>
      </c>
    </row>
  </sheetData>
  <sortState ref="A105:J122">
    <sortCondition ref="A105:A122"/>
  </sortState>
  <mergeCells count="20">
    <mergeCell ref="A6:B6"/>
    <mergeCell ref="A7:I7"/>
    <mergeCell ref="A8:B8"/>
    <mergeCell ref="A9:B9"/>
    <mergeCell ref="A10:B10"/>
    <mergeCell ref="A11:F11"/>
    <mergeCell ref="A12:B12"/>
    <mergeCell ref="E12:F12"/>
    <mergeCell ref="A13:I13"/>
    <mergeCell ref="A14:G14"/>
    <mergeCell ref="A15:B15"/>
    <mergeCell ref="A18:I18"/>
    <mergeCell ref="A19:B19"/>
    <mergeCell ref="A16:B16"/>
    <mergeCell ref="A17:E17"/>
    <mergeCell ref="A20:B20"/>
    <mergeCell ref="E26:F26"/>
    <mergeCell ref="G26:H26"/>
    <mergeCell ref="O26:P26"/>
    <mergeCell ref="Q26:R26"/>
  </mergeCells>
  <hyperlinks>
    <hyperlink ref="E12:F12" location="List!A54" display="Return to list"/>
    <hyperlink ref="A20" r:id="rId1" location="top" display="http://digital.nhs.uk/searchcatalogue?productid=21227&amp;q=title%3a%22Provisional+Monthly+Hospital+Episode+Statistics%22&amp;sort=Most+recent&amp;size=10&amp;page=1#top"/>
    <hyperlink ref="A11" r:id="rId2"/>
    <hyperlink ref="A20:B20" r:id="rId3" display="http://digital.nhs.uk/pubs/hesapr15mar16m13"/>
  </hyperlinks>
  <pageMargins left="0.7" right="0.7" top="0.75" bottom="0.75" header="0.3" footer="0.3"/>
  <pageSetup paperSize="9" orientation="portrait" verticalDpi="0" r:id="rId4"/>
  <drawing r:id="rId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FB25"/>
  </sheetPr>
  <dimension ref="A1:V39"/>
  <sheetViews>
    <sheetView showGridLines="0" workbookViewId="0">
      <selection activeCell="A6" sqref="A6"/>
    </sheetView>
  </sheetViews>
  <sheetFormatPr defaultRowHeight="15" x14ac:dyDescent="0.25"/>
  <cols>
    <col min="1" max="1" width="17.5703125" customWidth="1"/>
    <col min="2" max="2" width="11.7109375" customWidth="1"/>
    <col min="3" max="3" width="49.7109375" customWidth="1"/>
    <col min="4" max="4" width="11" customWidth="1"/>
    <col min="5" max="5" width="12.5703125" bestFit="1" customWidth="1"/>
    <col min="6" max="6" width="12.5703125" style="19" customWidth="1"/>
    <col min="7" max="7" width="14.5703125" bestFit="1" customWidth="1"/>
    <col min="8" max="8" width="14.5703125" style="19" customWidth="1"/>
    <col min="9" max="9" width="13.140625" bestFit="1" customWidth="1"/>
    <col min="10" max="10" width="17.28515625" bestFit="1" customWidth="1"/>
    <col min="11" max="11" width="19.5703125" bestFit="1" customWidth="1"/>
    <col min="12" max="12" width="15.42578125" customWidth="1"/>
    <col min="13" max="13" width="37.42578125" bestFit="1" customWidth="1"/>
    <col min="14" max="14" width="12.5703125" bestFit="1" customWidth="1"/>
    <col min="15" max="15" width="12.5703125" style="19" customWidth="1"/>
    <col min="16" max="16" width="14.5703125" bestFit="1" customWidth="1"/>
    <col min="17" max="17" width="14.5703125" style="19" customWidth="1"/>
    <col min="18" max="18" width="13.140625" bestFit="1" customWidth="1"/>
    <col min="19" max="19" width="17.28515625" bestFit="1" customWidth="1"/>
    <col min="20" max="20" width="19.5703125" bestFit="1" customWidth="1"/>
    <col min="21" max="21" width="14.140625" customWidth="1"/>
  </cols>
  <sheetData>
    <row r="1" spans="1:22" x14ac:dyDescent="0.25">
      <c r="A1" s="19"/>
      <c r="B1" s="19"/>
      <c r="C1" s="19"/>
      <c r="D1" s="19"/>
      <c r="E1" s="19"/>
      <c r="G1" s="19"/>
      <c r="I1" s="19"/>
      <c r="J1" s="19"/>
      <c r="K1" s="19"/>
      <c r="L1" s="95"/>
      <c r="M1" s="95"/>
      <c r="N1" s="95"/>
      <c r="O1" s="95"/>
      <c r="P1" s="95"/>
      <c r="Q1" s="95"/>
      <c r="R1" s="95"/>
      <c r="S1" s="95"/>
      <c r="T1" s="95"/>
      <c r="U1" s="95"/>
    </row>
    <row r="2" spans="1:22" x14ac:dyDescent="0.25">
      <c r="A2" s="19"/>
      <c r="B2" s="19"/>
      <c r="C2" s="19"/>
      <c r="D2" s="19"/>
      <c r="E2" s="19"/>
      <c r="G2" s="19"/>
      <c r="I2" s="19"/>
      <c r="J2" s="19"/>
      <c r="K2" s="19"/>
      <c r="L2" s="95"/>
      <c r="M2" s="95"/>
      <c r="N2" s="95"/>
      <c r="O2" s="95"/>
      <c r="P2" s="95"/>
      <c r="Q2" s="95"/>
      <c r="R2" s="95"/>
      <c r="S2" s="95"/>
      <c r="T2" s="95"/>
      <c r="U2" s="95"/>
    </row>
    <row r="3" spans="1:22" x14ac:dyDescent="0.25">
      <c r="A3" s="19"/>
      <c r="B3" s="19"/>
      <c r="C3" s="19"/>
      <c r="D3" s="19"/>
      <c r="E3" s="19"/>
      <c r="G3" s="19"/>
      <c r="I3" s="19"/>
      <c r="J3" s="19"/>
      <c r="K3" s="19"/>
      <c r="L3" s="95"/>
      <c r="M3" s="95"/>
      <c r="N3" s="95"/>
      <c r="O3" s="95"/>
      <c r="P3" s="95"/>
      <c r="Q3" s="95"/>
      <c r="R3" s="95"/>
      <c r="S3" s="95"/>
      <c r="T3" s="95"/>
      <c r="U3" s="95"/>
    </row>
    <row r="4" spans="1:22" x14ac:dyDescent="0.25">
      <c r="A4" s="19"/>
      <c r="B4" s="19"/>
      <c r="C4" s="19"/>
      <c r="D4" s="19"/>
      <c r="E4" s="19"/>
      <c r="G4" s="19"/>
      <c r="I4" s="19"/>
      <c r="J4" s="19"/>
      <c r="K4" s="19"/>
      <c r="L4" s="95"/>
      <c r="M4" s="95"/>
      <c r="N4" s="95"/>
      <c r="O4" s="95"/>
      <c r="P4" s="95"/>
      <c r="Q4" s="95"/>
      <c r="R4" s="95"/>
      <c r="S4" s="95"/>
      <c r="T4" s="95"/>
      <c r="U4" s="95"/>
    </row>
    <row r="5" spans="1:22" x14ac:dyDescent="0.25">
      <c r="A5" s="19"/>
      <c r="B5" s="19"/>
      <c r="C5" s="19"/>
      <c r="D5" s="19"/>
      <c r="E5" s="19"/>
      <c r="G5" s="19"/>
      <c r="I5" s="19"/>
      <c r="J5" s="19"/>
      <c r="K5" s="19"/>
      <c r="L5" s="95"/>
      <c r="M5" s="95"/>
      <c r="N5" s="95"/>
      <c r="O5" s="95"/>
      <c r="P5" s="95"/>
      <c r="Q5" s="95"/>
      <c r="R5" s="95"/>
      <c r="S5" s="95"/>
      <c r="T5" s="95"/>
      <c r="U5" s="95"/>
    </row>
    <row r="6" spans="1:22" ht="26.25" x14ac:dyDescent="0.25">
      <c r="A6" s="37" t="s">
        <v>162</v>
      </c>
      <c r="B6" s="7"/>
      <c r="C6" s="7"/>
      <c r="D6" s="7"/>
      <c r="E6" s="7"/>
      <c r="F6" s="7"/>
      <c r="G6" s="7"/>
      <c r="H6" s="7"/>
      <c r="I6" s="7"/>
      <c r="J6" s="7"/>
      <c r="K6" s="7"/>
      <c r="L6" s="7"/>
      <c r="M6" s="7"/>
      <c r="N6" s="7"/>
      <c r="O6" s="7"/>
      <c r="P6" s="7"/>
      <c r="Q6" s="7"/>
      <c r="R6" s="7"/>
      <c r="S6" s="7"/>
      <c r="T6" s="7"/>
      <c r="U6" s="7"/>
    </row>
    <row r="7" spans="1:22" x14ac:dyDescent="0.25">
      <c r="A7" s="40" t="s">
        <v>2</v>
      </c>
      <c r="B7" s="11" t="s">
        <v>163</v>
      </c>
      <c r="C7" s="11"/>
      <c r="D7" s="11"/>
      <c r="E7" s="11"/>
      <c r="F7" s="136" t="s">
        <v>286</v>
      </c>
      <c r="G7" s="11"/>
      <c r="H7" s="11"/>
      <c r="I7" s="11"/>
      <c r="J7" s="11"/>
      <c r="K7" s="11"/>
      <c r="L7" s="7"/>
      <c r="M7" s="7"/>
      <c r="N7" s="7"/>
      <c r="O7" s="7"/>
      <c r="P7" s="7"/>
      <c r="Q7" s="7"/>
      <c r="R7" s="7"/>
      <c r="S7" s="7"/>
      <c r="T7" s="7"/>
      <c r="U7" s="7"/>
    </row>
    <row r="8" spans="1:22" x14ac:dyDescent="0.25">
      <c r="A8" s="40" t="s">
        <v>4</v>
      </c>
      <c r="B8" s="11" t="s">
        <v>164</v>
      </c>
      <c r="C8" s="11"/>
      <c r="D8" s="11"/>
      <c r="E8" s="11"/>
      <c r="F8" s="11"/>
      <c r="G8" s="11"/>
      <c r="H8" s="11"/>
      <c r="I8" s="11"/>
      <c r="J8" s="11"/>
      <c r="K8" s="11"/>
      <c r="L8" s="7"/>
      <c r="M8" s="7"/>
      <c r="N8" s="7"/>
      <c r="O8" s="7"/>
      <c r="P8" s="7"/>
      <c r="Q8" s="7"/>
      <c r="R8" s="7"/>
      <c r="S8" s="7"/>
      <c r="T8" s="7"/>
      <c r="U8" s="7"/>
    </row>
    <row r="9" spans="1:22" x14ac:dyDescent="0.25">
      <c r="A9" s="40" t="s">
        <v>5</v>
      </c>
      <c r="B9" s="11" t="s">
        <v>6</v>
      </c>
      <c r="C9" s="11"/>
      <c r="D9" s="11"/>
      <c r="E9" s="11"/>
      <c r="F9" s="11"/>
      <c r="G9" s="11"/>
      <c r="H9" s="11"/>
      <c r="I9" s="11"/>
      <c r="J9" s="11"/>
      <c r="K9" s="11"/>
      <c r="L9" s="7"/>
      <c r="M9" s="7"/>
      <c r="N9" s="7"/>
      <c r="O9" s="7"/>
      <c r="P9" s="7"/>
      <c r="Q9" s="7"/>
      <c r="R9" s="7"/>
      <c r="S9" s="7"/>
      <c r="T9" s="7"/>
      <c r="U9" s="7"/>
    </row>
    <row r="10" spans="1:22" x14ac:dyDescent="0.25">
      <c r="A10" s="40" t="s">
        <v>7</v>
      </c>
      <c r="B10" s="11" t="s">
        <v>10</v>
      </c>
      <c r="C10" s="11"/>
      <c r="D10" s="11"/>
      <c r="E10" s="11"/>
      <c r="F10" s="11"/>
      <c r="G10" s="11"/>
      <c r="H10" s="11"/>
      <c r="I10" s="11"/>
      <c r="J10" s="11"/>
      <c r="K10" s="11"/>
      <c r="L10" s="7"/>
      <c r="M10" s="7"/>
      <c r="N10" s="7"/>
      <c r="O10" s="7"/>
      <c r="P10" s="7"/>
      <c r="Q10" s="7"/>
      <c r="R10" s="7"/>
      <c r="S10" s="7"/>
      <c r="T10" s="7"/>
      <c r="U10" s="7"/>
    </row>
    <row r="11" spans="1:22" x14ac:dyDescent="0.25">
      <c r="A11" s="40" t="s">
        <v>13</v>
      </c>
      <c r="B11" s="47" t="s">
        <v>49</v>
      </c>
      <c r="C11" s="96"/>
      <c r="D11" s="96"/>
      <c r="E11" s="96"/>
      <c r="F11" s="96"/>
      <c r="G11" s="96"/>
      <c r="H11" s="96"/>
      <c r="I11" s="96"/>
      <c r="J11" s="96"/>
      <c r="K11" s="96"/>
      <c r="L11" s="7"/>
      <c r="M11" s="7"/>
      <c r="N11" s="7"/>
      <c r="O11" s="7"/>
      <c r="P11" s="7"/>
      <c r="Q11" s="7"/>
      <c r="R11" s="7"/>
      <c r="S11" s="7"/>
      <c r="T11" s="7"/>
      <c r="U11" s="7"/>
    </row>
    <row r="12" spans="1:22" x14ac:dyDescent="0.25">
      <c r="A12" s="40" t="s">
        <v>14</v>
      </c>
      <c r="B12" s="11" t="s">
        <v>165</v>
      </c>
      <c r="C12" s="97"/>
      <c r="D12" s="97"/>
      <c r="E12" s="97"/>
      <c r="F12" s="97"/>
      <c r="G12" s="97"/>
      <c r="H12" s="97"/>
      <c r="I12" s="97"/>
      <c r="J12" s="97"/>
      <c r="K12" s="97"/>
      <c r="L12" s="7"/>
      <c r="M12" s="7"/>
      <c r="N12" s="7"/>
      <c r="O12" s="7"/>
      <c r="P12" s="7"/>
      <c r="Q12" s="7"/>
      <c r="R12" s="7"/>
      <c r="S12" s="7"/>
      <c r="T12" s="7"/>
      <c r="U12" s="7"/>
    </row>
    <row r="13" spans="1:22" ht="16.5" x14ac:dyDescent="0.25">
      <c r="A13" s="108" t="s">
        <v>16</v>
      </c>
      <c r="B13" s="109" t="s">
        <v>166</v>
      </c>
      <c r="C13" s="97"/>
      <c r="D13" s="97"/>
      <c r="E13" s="97"/>
      <c r="F13" s="97"/>
      <c r="G13" s="97"/>
      <c r="H13" s="97"/>
      <c r="I13" s="97"/>
      <c r="J13" s="97"/>
      <c r="K13" s="97"/>
      <c r="L13" s="7"/>
      <c r="M13" s="7"/>
      <c r="N13" s="7"/>
      <c r="O13" s="7"/>
      <c r="P13" s="7"/>
      <c r="Q13" s="7"/>
      <c r="R13" s="7"/>
      <c r="S13" s="7"/>
      <c r="T13" s="7"/>
      <c r="U13" s="7"/>
    </row>
    <row r="14" spans="1:22" x14ac:dyDescent="0.25">
      <c r="A14" s="55" t="s">
        <v>17</v>
      </c>
      <c r="B14" s="56"/>
      <c r="C14" s="56"/>
      <c r="D14" s="56"/>
      <c r="E14" s="56"/>
      <c r="F14" s="56"/>
      <c r="G14" s="56"/>
      <c r="H14" s="56"/>
      <c r="I14" s="56"/>
      <c r="J14" s="56"/>
      <c r="K14" s="56"/>
      <c r="L14" s="7"/>
      <c r="M14" s="7"/>
      <c r="N14" s="7"/>
      <c r="O14" s="7"/>
      <c r="P14" s="7"/>
      <c r="Q14" s="7"/>
      <c r="R14" s="7"/>
      <c r="S14" s="7"/>
      <c r="T14" s="7"/>
      <c r="U14" s="7"/>
    </row>
    <row r="15" spans="1:22" x14ac:dyDescent="0.25">
      <c r="A15" s="7"/>
      <c r="B15" s="11"/>
      <c r="C15" s="11"/>
      <c r="D15" s="11"/>
      <c r="E15" s="11"/>
      <c r="F15" s="11"/>
      <c r="G15" s="11"/>
      <c r="H15" s="11"/>
      <c r="I15" s="11"/>
      <c r="J15" s="11"/>
      <c r="K15" s="11"/>
      <c r="L15" s="7"/>
      <c r="M15" s="7"/>
      <c r="N15" s="7"/>
      <c r="O15" s="7"/>
      <c r="P15" s="7"/>
      <c r="Q15" s="7"/>
      <c r="R15" s="7"/>
      <c r="S15" s="7"/>
      <c r="T15" s="7"/>
      <c r="U15" s="7"/>
    </row>
    <row r="16" spans="1:22" ht="30" x14ac:dyDescent="0.25">
      <c r="A16" s="269" t="s">
        <v>18</v>
      </c>
      <c r="B16" s="269" t="s">
        <v>167</v>
      </c>
      <c r="C16" s="269" t="s">
        <v>168</v>
      </c>
      <c r="D16" s="270" t="s">
        <v>51</v>
      </c>
      <c r="E16" s="1038" t="s">
        <v>22</v>
      </c>
      <c r="F16" s="1038"/>
      <c r="G16" s="1038" t="s">
        <v>23</v>
      </c>
      <c r="H16" s="1038"/>
      <c r="I16" s="271" t="s">
        <v>169</v>
      </c>
      <c r="J16" s="269" t="s">
        <v>170</v>
      </c>
      <c r="K16" s="269" t="s">
        <v>171</v>
      </c>
      <c r="L16" s="269" t="s">
        <v>18</v>
      </c>
      <c r="M16" s="269" t="s">
        <v>168</v>
      </c>
      <c r="N16" s="270" t="s">
        <v>51</v>
      </c>
      <c r="O16" s="1038" t="s">
        <v>22</v>
      </c>
      <c r="P16" s="1038"/>
      <c r="Q16" s="1038" t="s">
        <v>23</v>
      </c>
      <c r="R16" s="1038"/>
      <c r="S16" s="271" t="s">
        <v>169</v>
      </c>
      <c r="T16" s="269" t="s">
        <v>170</v>
      </c>
      <c r="U16" s="269" t="s">
        <v>171</v>
      </c>
      <c r="V16" s="160"/>
    </row>
    <row r="17" spans="1:22" x14ac:dyDescent="0.25">
      <c r="A17" s="140" t="s">
        <v>46</v>
      </c>
      <c r="B17" s="140" t="s">
        <v>287</v>
      </c>
      <c r="C17" s="140" t="s">
        <v>288</v>
      </c>
      <c r="D17" s="272">
        <v>10.75</v>
      </c>
      <c r="E17" s="273">
        <v>10.28</v>
      </c>
      <c r="F17" s="245">
        <f>D17-E17</f>
        <v>0.47000000000000064</v>
      </c>
      <c r="G17" s="273">
        <v>11.24</v>
      </c>
      <c r="H17" s="245">
        <f>G17-D17</f>
        <v>0.49000000000000021</v>
      </c>
      <c r="I17" s="274">
        <v>1990.5</v>
      </c>
      <c r="J17" s="275">
        <v>17764</v>
      </c>
      <c r="K17" s="275">
        <v>1945</v>
      </c>
      <c r="L17" s="276" t="s">
        <v>45</v>
      </c>
      <c r="M17" s="140" t="s">
        <v>288</v>
      </c>
      <c r="N17" s="272">
        <v>11.23</v>
      </c>
      <c r="O17" s="273">
        <v>10.75</v>
      </c>
      <c r="P17" s="245">
        <f>N17-O17</f>
        <v>0.48000000000000043</v>
      </c>
      <c r="Q17" s="273">
        <v>11.73</v>
      </c>
      <c r="R17" s="245">
        <f>Q17-N17</f>
        <v>0.5</v>
      </c>
      <c r="S17" s="274">
        <v>2026.51</v>
      </c>
      <c r="T17" s="275">
        <v>17855</v>
      </c>
      <c r="U17" s="275">
        <v>2069</v>
      </c>
      <c r="V17" s="49"/>
    </row>
    <row r="18" spans="1:22" x14ac:dyDescent="0.25">
      <c r="A18" s="140" t="s">
        <v>46</v>
      </c>
      <c r="B18" s="140" t="s">
        <v>32</v>
      </c>
      <c r="C18" s="140" t="s">
        <v>33</v>
      </c>
      <c r="D18" s="272">
        <v>10</v>
      </c>
      <c r="E18" s="273">
        <v>9.59</v>
      </c>
      <c r="F18" s="245">
        <f t="shared" ref="F18:F27" si="0">D18-E18</f>
        <v>0.41000000000000014</v>
      </c>
      <c r="G18" s="273">
        <v>10.43</v>
      </c>
      <c r="H18" s="245">
        <f t="shared" ref="H18:H27" si="1">G18-D18</f>
        <v>0.42999999999999972</v>
      </c>
      <c r="I18" s="274">
        <v>2379.8000000000002</v>
      </c>
      <c r="J18" s="275">
        <v>21343</v>
      </c>
      <c r="K18" s="275">
        <v>2164</v>
      </c>
      <c r="L18" s="276" t="s">
        <v>45</v>
      </c>
      <c r="M18" s="140" t="s">
        <v>33</v>
      </c>
      <c r="N18" s="272">
        <v>10.17</v>
      </c>
      <c r="O18" s="273">
        <v>9.75</v>
      </c>
      <c r="P18" s="245">
        <f t="shared" ref="P18:P27" si="2">N18-O18</f>
        <v>0.41999999999999993</v>
      </c>
      <c r="Q18" s="273">
        <v>10.6</v>
      </c>
      <c r="R18" s="245">
        <f t="shared" ref="R18:R27" si="3">Q18-N18</f>
        <v>0.42999999999999972</v>
      </c>
      <c r="S18" s="274">
        <v>2406.63</v>
      </c>
      <c r="T18" s="275">
        <v>21156</v>
      </c>
      <c r="U18" s="275">
        <v>2225</v>
      </c>
      <c r="V18" s="49"/>
    </row>
    <row r="19" spans="1:22" x14ac:dyDescent="0.25">
      <c r="A19" s="140" t="s">
        <v>46</v>
      </c>
      <c r="B19" s="140" t="s">
        <v>289</v>
      </c>
      <c r="C19" s="140" t="s">
        <v>290</v>
      </c>
      <c r="D19" s="272">
        <v>11.72</v>
      </c>
      <c r="E19" s="273">
        <v>11.33</v>
      </c>
      <c r="F19" s="245">
        <f t="shared" si="0"/>
        <v>0.39000000000000057</v>
      </c>
      <c r="G19" s="273">
        <v>12.11</v>
      </c>
      <c r="H19" s="245">
        <f t="shared" si="1"/>
        <v>0.38999999999999879</v>
      </c>
      <c r="I19" s="274">
        <v>3301.74</v>
      </c>
      <c r="J19" s="275">
        <v>28354</v>
      </c>
      <c r="K19" s="275">
        <v>3517</v>
      </c>
      <c r="L19" s="276" t="s">
        <v>45</v>
      </c>
      <c r="M19" s="140" t="s">
        <v>290</v>
      </c>
      <c r="N19" s="272">
        <v>11.31</v>
      </c>
      <c r="O19" s="273">
        <v>10.9</v>
      </c>
      <c r="P19" s="245">
        <f t="shared" si="2"/>
        <v>0.41000000000000014</v>
      </c>
      <c r="Q19" s="273">
        <v>11.72</v>
      </c>
      <c r="R19" s="245">
        <f t="shared" si="3"/>
        <v>0.41000000000000014</v>
      </c>
      <c r="S19" s="274">
        <v>2895.2</v>
      </c>
      <c r="T19" s="275">
        <v>25045</v>
      </c>
      <c r="U19" s="275">
        <v>2976</v>
      </c>
      <c r="V19" s="49"/>
    </row>
    <row r="20" spans="1:22" x14ac:dyDescent="0.25">
      <c r="A20" s="140" t="s">
        <v>46</v>
      </c>
      <c r="B20" s="140" t="s">
        <v>295</v>
      </c>
      <c r="C20" s="140" t="s">
        <v>296</v>
      </c>
      <c r="D20" s="272">
        <v>11.98</v>
      </c>
      <c r="E20" s="273">
        <v>11.45</v>
      </c>
      <c r="F20" s="245">
        <f t="shared" si="0"/>
        <v>0.53000000000000114</v>
      </c>
      <c r="G20" s="273">
        <v>12.54</v>
      </c>
      <c r="H20" s="245">
        <f t="shared" si="1"/>
        <v>0.55999999999999872</v>
      </c>
      <c r="I20" s="274">
        <v>1732.21</v>
      </c>
      <c r="J20" s="275">
        <v>15329</v>
      </c>
      <c r="K20" s="275">
        <v>1887</v>
      </c>
      <c r="L20" s="276" t="s">
        <v>45</v>
      </c>
      <c r="M20" s="140" t="s">
        <v>296</v>
      </c>
      <c r="N20" s="272">
        <v>13.06</v>
      </c>
      <c r="O20" s="273">
        <v>12.52</v>
      </c>
      <c r="P20" s="245">
        <f t="shared" si="2"/>
        <v>0.54000000000000092</v>
      </c>
      <c r="Q20" s="273">
        <v>13.62</v>
      </c>
      <c r="R20" s="245">
        <f t="shared" si="3"/>
        <v>0.55999999999999872</v>
      </c>
      <c r="S20" s="274">
        <v>1849.17</v>
      </c>
      <c r="T20" s="275">
        <v>16113</v>
      </c>
      <c r="U20" s="275">
        <v>2196</v>
      </c>
      <c r="V20" s="49"/>
    </row>
    <row r="21" spans="1:22" x14ac:dyDescent="0.25">
      <c r="A21" s="140" t="s">
        <v>46</v>
      </c>
      <c r="B21" s="140" t="s">
        <v>297</v>
      </c>
      <c r="C21" s="140" t="s">
        <v>298</v>
      </c>
      <c r="D21" s="272">
        <v>10.24</v>
      </c>
      <c r="E21" s="273">
        <v>9.76</v>
      </c>
      <c r="F21" s="245">
        <f t="shared" si="0"/>
        <v>0.48000000000000043</v>
      </c>
      <c r="G21" s="273">
        <v>10.74</v>
      </c>
      <c r="H21" s="245">
        <f t="shared" si="1"/>
        <v>0.5</v>
      </c>
      <c r="I21" s="274">
        <v>1850.99</v>
      </c>
      <c r="J21" s="275">
        <v>16288</v>
      </c>
      <c r="K21" s="275">
        <v>1723</v>
      </c>
      <c r="L21" s="276" t="s">
        <v>45</v>
      </c>
      <c r="M21" s="140" t="s">
        <v>298</v>
      </c>
      <c r="N21" s="272">
        <v>10.5</v>
      </c>
      <c r="O21" s="273">
        <v>10.02</v>
      </c>
      <c r="P21" s="245">
        <f t="shared" si="2"/>
        <v>0.48000000000000043</v>
      </c>
      <c r="Q21" s="273">
        <v>10.99</v>
      </c>
      <c r="R21" s="245">
        <f t="shared" si="3"/>
        <v>0.49000000000000021</v>
      </c>
      <c r="S21" s="274">
        <v>1895.83</v>
      </c>
      <c r="T21" s="275">
        <v>16712</v>
      </c>
      <c r="U21" s="275">
        <v>1809</v>
      </c>
      <c r="V21" s="49"/>
    </row>
    <row r="22" spans="1:22" x14ac:dyDescent="0.25">
      <c r="A22" s="140" t="s">
        <v>46</v>
      </c>
      <c r="B22" s="140" t="s">
        <v>293</v>
      </c>
      <c r="C22" s="140" t="s">
        <v>294</v>
      </c>
      <c r="D22" s="272">
        <v>10.66</v>
      </c>
      <c r="E22" s="273">
        <v>10.31</v>
      </c>
      <c r="F22" s="245">
        <f t="shared" si="0"/>
        <v>0.34999999999999964</v>
      </c>
      <c r="G22" s="273">
        <v>11.02</v>
      </c>
      <c r="H22" s="245">
        <f t="shared" si="1"/>
        <v>0.35999999999999943</v>
      </c>
      <c r="I22" s="274">
        <v>3682.55</v>
      </c>
      <c r="J22" s="275">
        <v>33071</v>
      </c>
      <c r="K22" s="275">
        <v>3569</v>
      </c>
      <c r="L22" s="276" t="s">
        <v>45</v>
      </c>
      <c r="M22" s="140" t="s">
        <v>294</v>
      </c>
      <c r="N22" s="272">
        <v>10.76</v>
      </c>
      <c r="O22" s="273">
        <v>10.4</v>
      </c>
      <c r="P22" s="245">
        <f t="shared" si="2"/>
        <v>0.35999999999999943</v>
      </c>
      <c r="Q22" s="273">
        <v>11.13</v>
      </c>
      <c r="R22" s="245">
        <f t="shared" si="3"/>
        <v>0.37000000000000099</v>
      </c>
      <c r="S22" s="274">
        <v>3489.15</v>
      </c>
      <c r="T22" s="275">
        <v>31404</v>
      </c>
      <c r="U22" s="275">
        <v>3413</v>
      </c>
      <c r="V22" s="49"/>
    </row>
    <row r="23" spans="1:22" x14ac:dyDescent="0.25">
      <c r="A23" s="140" t="s">
        <v>46</v>
      </c>
      <c r="B23" s="140" t="s">
        <v>299</v>
      </c>
      <c r="C23" s="140" t="s">
        <v>300</v>
      </c>
      <c r="D23" s="272">
        <v>11.74</v>
      </c>
      <c r="E23" s="273">
        <v>11.27</v>
      </c>
      <c r="F23" s="245">
        <f t="shared" si="0"/>
        <v>0.47000000000000064</v>
      </c>
      <c r="G23" s="273">
        <v>12.22</v>
      </c>
      <c r="H23" s="245">
        <f t="shared" si="1"/>
        <v>0.48000000000000043</v>
      </c>
      <c r="I23" s="274">
        <v>2198.63</v>
      </c>
      <c r="J23" s="275">
        <v>20737</v>
      </c>
      <c r="K23" s="275">
        <v>2346</v>
      </c>
      <c r="L23" s="276" t="s">
        <v>45</v>
      </c>
      <c r="M23" s="140" t="s">
        <v>300</v>
      </c>
      <c r="N23" s="272">
        <v>10.73</v>
      </c>
      <c r="O23" s="273">
        <v>10.28</v>
      </c>
      <c r="P23" s="245">
        <f t="shared" si="2"/>
        <v>0.45000000000000107</v>
      </c>
      <c r="Q23" s="273">
        <v>11.19</v>
      </c>
      <c r="R23" s="245">
        <f t="shared" si="3"/>
        <v>0.45999999999999908</v>
      </c>
      <c r="S23" s="274">
        <v>2211.35</v>
      </c>
      <c r="T23" s="275">
        <v>20659</v>
      </c>
      <c r="U23" s="275">
        <v>2157</v>
      </c>
      <c r="V23" s="49"/>
    </row>
    <row r="24" spans="1:22" x14ac:dyDescent="0.25">
      <c r="A24" s="140" t="s">
        <v>46</v>
      </c>
      <c r="B24" s="140" t="s">
        <v>301</v>
      </c>
      <c r="C24" s="140" t="s">
        <v>302</v>
      </c>
      <c r="D24" s="272">
        <v>9.25</v>
      </c>
      <c r="E24" s="273">
        <v>8.83</v>
      </c>
      <c r="F24" s="245">
        <f t="shared" si="0"/>
        <v>0.41999999999999993</v>
      </c>
      <c r="G24" s="273">
        <v>9.68</v>
      </c>
      <c r="H24" s="245">
        <f t="shared" si="1"/>
        <v>0.42999999999999972</v>
      </c>
      <c r="I24" s="274">
        <v>2166.14</v>
      </c>
      <c r="J24" s="275">
        <v>19721</v>
      </c>
      <c r="K24" s="275">
        <v>1821</v>
      </c>
      <c r="L24" s="276" t="s">
        <v>45</v>
      </c>
      <c r="M24" s="140" t="s">
        <v>302</v>
      </c>
      <c r="N24" s="272">
        <v>9.14</v>
      </c>
      <c r="O24" s="273">
        <v>8.7200000000000006</v>
      </c>
      <c r="P24" s="245">
        <f t="shared" si="2"/>
        <v>0.41999999999999993</v>
      </c>
      <c r="Q24" s="273">
        <v>9.58</v>
      </c>
      <c r="R24" s="245">
        <f t="shared" si="3"/>
        <v>0.4399999999999995</v>
      </c>
      <c r="S24" s="274">
        <v>2134.71</v>
      </c>
      <c r="T24" s="275">
        <v>19100</v>
      </c>
      <c r="U24" s="275">
        <v>1774</v>
      </c>
      <c r="V24" s="49"/>
    </row>
    <row r="25" spans="1:22" x14ac:dyDescent="0.25">
      <c r="A25" s="140" t="s">
        <v>46</v>
      </c>
      <c r="B25" s="140" t="s">
        <v>291</v>
      </c>
      <c r="C25" s="140" t="s">
        <v>292</v>
      </c>
      <c r="D25" s="272">
        <v>10.36</v>
      </c>
      <c r="E25" s="273">
        <v>9.73</v>
      </c>
      <c r="F25" s="245">
        <f t="shared" si="0"/>
        <v>0.62999999999999901</v>
      </c>
      <c r="G25" s="273">
        <v>11.02</v>
      </c>
      <c r="H25" s="245">
        <f t="shared" si="1"/>
        <v>0.66000000000000014</v>
      </c>
      <c r="I25" s="274">
        <v>1067.46</v>
      </c>
      <c r="J25" s="275">
        <v>9718</v>
      </c>
      <c r="K25" s="275">
        <v>1005</v>
      </c>
      <c r="L25" s="276" t="s">
        <v>45</v>
      </c>
      <c r="M25" s="140" t="s">
        <v>292</v>
      </c>
      <c r="N25" s="272">
        <v>10.57</v>
      </c>
      <c r="O25" s="273">
        <v>9.93</v>
      </c>
      <c r="P25" s="245">
        <f t="shared" si="2"/>
        <v>0.64000000000000057</v>
      </c>
      <c r="Q25" s="273">
        <v>11.23</v>
      </c>
      <c r="R25" s="245">
        <f t="shared" si="3"/>
        <v>0.66000000000000014</v>
      </c>
      <c r="S25" s="274">
        <v>1083.8900000000001</v>
      </c>
      <c r="T25" s="275">
        <v>9560</v>
      </c>
      <c r="U25" s="275">
        <v>1041</v>
      </c>
      <c r="V25" s="49"/>
    </row>
    <row r="26" spans="1:22" x14ac:dyDescent="0.25">
      <c r="A26" s="140" t="s">
        <v>46</v>
      </c>
      <c r="B26" s="140" t="s">
        <v>303</v>
      </c>
      <c r="C26" s="140" t="s">
        <v>304</v>
      </c>
      <c r="D26" s="272">
        <v>10.44</v>
      </c>
      <c r="E26" s="273">
        <v>10.01</v>
      </c>
      <c r="F26" s="245">
        <f t="shared" si="0"/>
        <v>0.42999999999999972</v>
      </c>
      <c r="G26" s="273">
        <v>10.88</v>
      </c>
      <c r="H26" s="245">
        <f t="shared" si="1"/>
        <v>0.44000000000000128</v>
      </c>
      <c r="I26" s="274">
        <v>2317.2600000000002</v>
      </c>
      <c r="J26" s="275">
        <v>20603</v>
      </c>
      <c r="K26" s="275">
        <v>2199</v>
      </c>
      <c r="L26" s="276" t="s">
        <v>45</v>
      </c>
      <c r="M26" s="140" t="s">
        <v>304</v>
      </c>
      <c r="N26" s="272">
        <v>11.05</v>
      </c>
      <c r="O26" s="273">
        <v>10.6</v>
      </c>
      <c r="P26" s="245">
        <f t="shared" si="2"/>
        <v>0.45000000000000107</v>
      </c>
      <c r="Q26" s="273">
        <v>11.5</v>
      </c>
      <c r="R26" s="245">
        <f t="shared" si="3"/>
        <v>0.44999999999999929</v>
      </c>
      <c r="S26" s="274">
        <v>2334.46</v>
      </c>
      <c r="T26" s="275">
        <v>20610</v>
      </c>
      <c r="U26" s="275">
        <v>2344</v>
      </c>
      <c r="V26" s="49"/>
    </row>
    <row r="27" spans="1:22" x14ac:dyDescent="0.25">
      <c r="A27" s="140" t="s">
        <v>46</v>
      </c>
      <c r="B27" s="140" t="s">
        <v>305</v>
      </c>
      <c r="C27" s="140" t="s">
        <v>306</v>
      </c>
      <c r="D27" s="272">
        <v>11.46</v>
      </c>
      <c r="E27" s="273">
        <v>11.04</v>
      </c>
      <c r="F27" s="245">
        <f t="shared" si="0"/>
        <v>0.42000000000000171</v>
      </c>
      <c r="G27" s="273">
        <v>11.9</v>
      </c>
      <c r="H27" s="245">
        <f t="shared" si="1"/>
        <v>0.4399999999999995</v>
      </c>
      <c r="I27" s="274">
        <v>2698.14</v>
      </c>
      <c r="J27" s="275">
        <v>22646</v>
      </c>
      <c r="K27" s="275">
        <v>2812</v>
      </c>
      <c r="L27" s="276" t="s">
        <v>45</v>
      </c>
      <c r="M27" s="140" t="s">
        <v>306</v>
      </c>
      <c r="N27" s="272">
        <v>11.47</v>
      </c>
      <c r="O27" s="273">
        <v>11.04</v>
      </c>
      <c r="P27" s="245">
        <f t="shared" si="2"/>
        <v>0.43000000000000149</v>
      </c>
      <c r="Q27" s="273">
        <v>11.9</v>
      </c>
      <c r="R27" s="245">
        <f t="shared" si="3"/>
        <v>0.42999999999999972</v>
      </c>
      <c r="S27" s="274">
        <v>2657.45</v>
      </c>
      <c r="T27" s="275">
        <v>22529</v>
      </c>
      <c r="U27" s="275">
        <v>2770</v>
      </c>
      <c r="V27" s="49"/>
    </row>
    <row r="28" spans="1:22" x14ac:dyDescent="0.25">
      <c r="L28" s="7"/>
      <c r="M28" s="7"/>
      <c r="N28" s="7"/>
      <c r="O28" s="7"/>
      <c r="P28" s="7"/>
      <c r="Q28" s="7"/>
      <c r="R28" s="7"/>
      <c r="S28" s="7"/>
      <c r="T28" s="7"/>
      <c r="U28" s="7"/>
    </row>
    <row r="29" spans="1:22" x14ac:dyDescent="0.25">
      <c r="L29" s="7"/>
      <c r="M29" s="7"/>
      <c r="N29" s="7"/>
      <c r="O29" s="7"/>
      <c r="P29" s="7"/>
      <c r="Q29" s="7"/>
      <c r="R29" s="7"/>
      <c r="S29" s="7"/>
      <c r="T29" s="7"/>
      <c r="U29" s="7"/>
    </row>
    <row r="30" spans="1:22" x14ac:dyDescent="0.25">
      <c r="L30" s="7"/>
      <c r="M30" s="7"/>
      <c r="N30" s="7"/>
      <c r="O30" s="7"/>
      <c r="P30" s="7"/>
      <c r="Q30" s="7"/>
      <c r="R30" s="7"/>
      <c r="S30" s="7"/>
      <c r="T30" s="7"/>
      <c r="U30" s="7"/>
    </row>
    <row r="31" spans="1:22" x14ac:dyDescent="0.25">
      <c r="L31" s="7"/>
      <c r="M31" s="7"/>
      <c r="N31" s="7"/>
      <c r="O31" s="7"/>
      <c r="P31" s="7"/>
      <c r="Q31" s="7"/>
      <c r="R31" s="7"/>
      <c r="S31" s="7"/>
      <c r="T31" s="7"/>
      <c r="U31" s="7"/>
    </row>
    <row r="32" spans="1:22" x14ac:dyDescent="0.25">
      <c r="L32" s="7"/>
      <c r="M32" s="7"/>
      <c r="N32" s="7"/>
      <c r="O32" s="7"/>
      <c r="P32" s="7"/>
      <c r="Q32" s="7"/>
      <c r="R32" s="7"/>
      <c r="S32" s="7"/>
      <c r="T32" s="7"/>
      <c r="U32" s="7"/>
    </row>
    <row r="33" spans="1:21" x14ac:dyDescent="0.25">
      <c r="L33" s="7"/>
      <c r="M33" s="7"/>
      <c r="N33" s="7"/>
      <c r="O33" s="7"/>
      <c r="P33" s="7"/>
      <c r="Q33" s="7"/>
      <c r="R33" s="7"/>
      <c r="S33" s="7"/>
      <c r="T33" s="7"/>
      <c r="U33" s="7"/>
    </row>
    <row r="34" spans="1:21" x14ac:dyDescent="0.25">
      <c r="L34" s="7"/>
      <c r="M34" s="7"/>
      <c r="N34" s="7"/>
      <c r="O34" s="7"/>
      <c r="P34" s="7"/>
      <c r="Q34" s="7"/>
      <c r="R34" s="7"/>
      <c r="S34" s="7"/>
      <c r="T34" s="7"/>
      <c r="U34" s="7"/>
    </row>
    <row r="35" spans="1:21" x14ac:dyDescent="0.25">
      <c r="L35" s="7"/>
      <c r="M35" s="7"/>
      <c r="N35" s="7"/>
      <c r="O35" s="7"/>
      <c r="P35" s="7"/>
      <c r="Q35" s="7"/>
      <c r="R35" s="7"/>
      <c r="S35" s="7"/>
      <c r="T35" s="7"/>
      <c r="U35" s="7"/>
    </row>
    <row r="36" spans="1:21" x14ac:dyDescent="0.25">
      <c r="L36" s="7"/>
      <c r="M36" s="7"/>
      <c r="N36" s="7"/>
      <c r="O36" s="7"/>
      <c r="P36" s="7"/>
      <c r="Q36" s="7"/>
      <c r="R36" s="7"/>
      <c r="S36" s="7"/>
      <c r="T36" s="7"/>
      <c r="U36" s="7"/>
    </row>
    <row r="37" spans="1:21" x14ac:dyDescent="0.25">
      <c r="L37" s="7"/>
      <c r="M37" s="7"/>
      <c r="N37" s="7"/>
      <c r="O37" s="7"/>
      <c r="P37" s="7"/>
      <c r="Q37" s="7"/>
      <c r="R37" s="7"/>
      <c r="S37" s="7"/>
      <c r="T37" s="7"/>
      <c r="U37" s="7"/>
    </row>
    <row r="38" spans="1:21" x14ac:dyDescent="0.25">
      <c r="L38" s="7"/>
      <c r="M38" s="7"/>
      <c r="N38" s="7"/>
      <c r="O38" s="7"/>
      <c r="P38" s="7"/>
      <c r="Q38" s="7"/>
      <c r="R38" s="7"/>
      <c r="S38" s="7"/>
      <c r="T38" s="7"/>
      <c r="U38" s="7"/>
    </row>
    <row r="39" spans="1:21" x14ac:dyDescent="0.25">
      <c r="A39" s="110"/>
      <c r="B39" s="110"/>
      <c r="C39" s="110"/>
      <c r="D39" s="110"/>
      <c r="E39" s="110"/>
      <c r="F39" s="110"/>
      <c r="G39" s="110"/>
      <c r="H39" s="110"/>
      <c r="I39" s="110"/>
      <c r="J39" s="110"/>
      <c r="K39" s="110"/>
      <c r="L39" s="7"/>
      <c r="M39" s="7"/>
      <c r="N39" s="7"/>
      <c r="O39" s="7"/>
      <c r="P39" s="7"/>
      <c r="Q39" s="7"/>
      <c r="R39" s="7"/>
      <c r="S39" s="7"/>
      <c r="T39" s="7"/>
      <c r="U39" s="7"/>
    </row>
  </sheetData>
  <sortState ref="A66:I87">
    <sortCondition ref="A66:A87"/>
    <sortCondition ref="C66:C87"/>
  </sortState>
  <mergeCells count="4">
    <mergeCell ref="E16:F16"/>
    <mergeCell ref="G16:H16"/>
    <mergeCell ref="O16:P16"/>
    <mergeCell ref="Q16:R16"/>
  </mergeCells>
  <hyperlinks>
    <hyperlink ref="F7" location="List!A55" display="Return to list"/>
  </hyperlinks>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FB25"/>
  </sheetPr>
  <dimension ref="A1:N90"/>
  <sheetViews>
    <sheetView showGridLines="0" workbookViewId="0">
      <selection activeCell="A7" sqref="A7:J7"/>
    </sheetView>
  </sheetViews>
  <sheetFormatPr defaultColWidth="10" defaultRowHeight="15" x14ac:dyDescent="0.25"/>
  <cols>
    <col min="1" max="1" width="29.42578125" customWidth="1"/>
    <col min="2" max="2" width="40.7109375" customWidth="1"/>
    <col min="3" max="3" width="10.7109375" customWidth="1"/>
    <col min="4" max="4" width="11.85546875" customWidth="1"/>
    <col min="5" max="5" width="9.140625" customWidth="1"/>
    <col min="6" max="6" width="10.28515625" customWidth="1"/>
    <col min="7" max="7" width="10.5703125" customWidth="1"/>
    <col min="8" max="8" width="14.7109375" customWidth="1"/>
    <col min="9" max="9" width="10.28515625" customWidth="1"/>
    <col min="12" max="12" width="12.42578125" customWidth="1"/>
    <col min="13" max="13" width="14.140625" customWidth="1"/>
    <col min="248" max="248" width="20.140625" customWidth="1"/>
    <col min="249" max="249" width="14" customWidth="1"/>
    <col min="250" max="250" width="9.85546875" customWidth="1"/>
    <col min="251" max="251" width="57.42578125" bestFit="1" customWidth="1"/>
    <col min="252" max="252" width="30.140625" customWidth="1"/>
    <col min="253" max="253" width="17.5703125" customWidth="1"/>
    <col min="254" max="255" width="15" customWidth="1"/>
    <col min="256" max="256" width="10.28515625" customWidth="1"/>
    <col min="504" max="504" width="20.140625" customWidth="1"/>
    <col min="505" max="505" width="14" customWidth="1"/>
    <col min="506" max="506" width="9.85546875" customWidth="1"/>
    <col min="507" max="507" width="57.42578125" bestFit="1" customWidth="1"/>
    <col min="508" max="508" width="30.140625" customWidth="1"/>
    <col min="509" max="509" width="17.5703125" customWidth="1"/>
    <col min="510" max="511" width="15" customWidth="1"/>
    <col min="512" max="512" width="10.28515625" customWidth="1"/>
    <col min="760" max="760" width="20.140625" customWidth="1"/>
    <col min="761" max="761" width="14" customWidth="1"/>
    <col min="762" max="762" width="9.85546875" customWidth="1"/>
    <col min="763" max="763" width="57.42578125" bestFit="1" customWidth="1"/>
    <col min="764" max="764" width="30.140625" customWidth="1"/>
    <col min="765" max="765" width="17.5703125" customWidth="1"/>
    <col min="766" max="767" width="15" customWidth="1"/>
    <col min="768" max="768" width="10.28515625" customWidth="1"/>
    <col min="1016" max="1016" width="20.140625" customWidth="1"/>
    <col min="1017" max="1017" width="14" customWidth="1"/>
    <col min="1018" max="1018" width="9.85546875" customWidth="1"/>
    <col min="1019" max="1019" width="57.42578125" bestFit="1" customWidth="1"/>
    <col min="1020" max="1020" width="30.140625" customWidth="1"/>
    <col min="1021" max="1021" width="17.5703125" customWidth="1"/>
    <col min="1022" max="1023" width="15" customWidth="1"/>
    <col min="1024" max="1024" width="10.28515625" customWidth="1"/>
    <col min="1272" max="1272" width="20.140625" customWidth="1"/>
    <col min="1273" max="1273" width="14" customWidth="1"/>
    <col min="1274" max="1274" width="9.85546875" customWidth="1"/>
    <col min="1275" max="1275" width="57.42578125" bestFit="1" customWidth="1"/>
    <col min="1276" max="1276" width="30.140625" customWidth="1"/>
    <col min="1277" max="1277" width="17.5703125" customWidth="1"/>
    <col min="1278" max="1279" width="15" customWidth="1"/>
    <col min="1280" max="1280" width="10.28515625" customWidth="1"/>
    <col min="1528" max="1528" width="20.140625" customWidth="1"/>
    <col min="1529" max="1529" width="14" customWidth="1"/>
    <col min="1530" max="1530" width="9.85546875" customWidth="1"/>
    <col min="1531" max="1531" width="57.42578125" bestFit="1" customWidth="1"/>
    <col min="1532" max="1532" width="30.140625" customWidth="1"/>
    <col min="1533" max="1533" width="17.5703125" customWidth="1"/>
    <col min="1534" max="1535" width="15" customWidth="1"/>
    <col min="1536" max="1536" width="10.28515625" customWidth="1"/>
    <col min="1784" max="1784" width="20.140625" customWidth="1"/>
    <col min="1785" max="1785" width="14" customWidth="1"/>
    <col min="1786" max="1786" width="9.85546875" customWidth="1"/>
    <col min="1787" max="1787" width="57.42578125" bestFit="1" customWidth="1"/>
    <col min="1788" max="1788" width="30.140625" customWidth="1"/>
    <col min="1789" max="1789" width="17.5703125" customWidth="1"/>
    <col min="1790" max="1791" width="15" customWidth="1"/>
    <col min="1792" max="1792" width="10.28515625" customWidth="1"/>
    <col min="2040" max="2040" width="20.140625" customWidth="1"/>
    <col min="2041" max="2041" width="14" customWidth="1"/>
    <col min="2042" max="2042" width="9.85546875" customWidth="1"/>
    <col min="2043" max="2043" width="57.42578125" bestFit="1" customWidth="1"/>
    <col min="2044" max="2044" width="30.140625" customWidth="1"/>
    <col min="2045" max="2045" width="17.5703125" customWidth="1"/>
    <col min="2046" max="2047" width="15" customWidth="1"/>
    <col min="2048" max="2048" width="10.28515625" customWidth="1"/>
    <col min="2296" max="2296" width="20.140625" customWidth="1"/>
    <col min="2297" max="2297" width="14" customWidth="1"/>
    <col min="2298" max="2298" width="9.85546875" customWidth="1"/>
    <col min="2299" max="2299" width="57.42578125" bestFit="1" customWidth="1"/>
    <col min="2300" max="2300" width="30.140625" customWidth="1"/>
    <col min="2301" max="2301" width="17.5703125" customWidth="1"/>
    <col min="2302" max="2303" width="15" customWidth="1"/>
    <col min="2304" max="2304" width="10.28515625" customWidth="1"/>
    <col min="2552" max="2552" width="20.140625" customWidth="1"/>
    <col min="2553" max="2553" width="14" customWidth="1"/>
    <col min="2554" max="2554" width="9.85546875" customWidth="1"/>
    <col min="2555" max="2555" width="57.42578125" bestFit="1" customWidth="1"/>
    <col min="2556" max="2556" width="30.140625" customWidth="1"/>
    <col min="2557" max="2557" width="17.5703125" customWidth="1"/>
    <col min="2558" max="2559" width="15" customWidth="1"/>
    <col min="2560" max="2560" width="10.28515625" customWidth="1"/>
    <col min="2808" max="2808" width="20.140625" customWidth="1"/>
    <col min="2809" max="2809" width="14" customWidth="1"/>
    <col min="2810" max="2810" width="9.85546875" customWidth="1"/>
    <col min="2811" max="2811" width="57.42578125" bestFit="1" customWidth="1"/>
    <col min="2812" max="2812" width="30.140625" customWidth="1"/>
    <col min="2813" max="2813" width="17.5703125" customWidth="1"/>
    <col min="2814" max="2815" width="15" customWidth="1"/>
    <col min="2816" max="2816" width="10.28515625" customWidth="1"/>
    <col min="3064" max="3064" width="20.140625" customWidth="1"/>
    <col min="3065" max="3065" width="14" customWidth="1"/>
    <col min="3066" max="3066" width="9.85546875" customWidth="1"/>
    <col min="3067" max="3067" width="57.42578125" bestFit="1" customWidth="1"/>
    <col min="3068" max="3068" width="30.140625" customWidth="1"/>
    <col min="3069" max="3069" width="17.5703125" customWidth="1"/>
    <col min="3070" max="3071" width="15" customWidth="1"/>
    <col min="3072" max="3072" width="10.28515625" customWidth="1"/>
    <col min="3320" max="3320" width="20.140625" customWidth="1"/>
    <col min="3321" max="3321" width="14" customWidth="1"/>
    <col min="3322" max="3322" width="9.85546875" customWidth="1"/>
    <col min="3323" max="3323" width="57.42578125" bestFit="1" customWidth="1"/>
    <col min="3324" max="3324" width="30.140625" customWidth="1"/>
    <col min="3325" max="3325" width="17.5703125" customWidth="1"/>
    <col min="3326" max="3327" width="15" customWidth="1"/>
    <col min="3328" max="3328" width="10.28515625" customWidth="1"/>
    <col min="3576" max="3576" width="20.140625" customWidth="1"/>
    <col min="3577" max="3577" width="14" customWidth="1"/>
    <col min="3578" max="3578" width="9.85546875" customWidth="1"/>
    <col min="3579" max="3579" width="57.42578125" bestFit="1" customWidth="1"/>
    <col min="3580" max="3580" width="30.140625" customWidth="1"/>
    <col min="3581" max="3581" width="17.5703125" customWidth="1"/>
    <col min="3582" max="3583" width="15" customWidth="1"/>
    <col min="3584" max="3584" width="10.28515625" customWidth="1"/>
    <col min="3832" max="3832" width="20.140625" customWidth="1"/>
    <col min="3833" max="3833" width="14" customWidth="1"/>
    <col min="3834" max="3834" width="9.85546875" customWidth="1"/>
    <col min="3835" max="3835" width="57.42578125" bestFit="1" customWidth="1"/>
    <col min="3836" max="3836" width="30.140625" customWidth="1"/>
    <col min="3837" max="3837" width="17.5703125" customWidth="1"/>
    <col min="3838" max="3839" width="15" customWidth="1"/>
    <col min="3840" max="3840" width="10.28515625" customWidth="1"/>
    <col min="4088" max="4088" width="20.140625" customWidth="1"/>
    <col min="4089" max="4089" width="14" customWidth="1"/>
    <col min="4090" max="4090" width="9.85546875" customWidth="1"/>
    <col min="4091" max="4091" width="57.42578125" bestFit="1" customWidth="1"/>
    <col min="4092" max="4092" width="30.140625" customWidth="1"/>
    <col min="4093" max="4093" width="17.5703125" customWidth="1"/>
    <col min="4094" max="4095" width="15" customWidth="1"/>
    <col min="4096" max="4096" width="10.28515625" customWidth="1"/>
    <col min="4344" max="4344" width="20.140625" customWidth="1"/>
    <col min="4345" max="4345" width="14" customWidth="1"/>
    <col min="4346" max="4346" width="9.85546875" customWidth="1"/>
    <col min="4347" max="4347" width="57.42578125" bestFit="1" customWidth="1"/>
    <col min="4348" max="4348" width="30.140625" customWidth="1"/>
    <col min="4349" max="4349" width="17.5703125" customWidth="1"/>
    <col min="4350" max="4351" width="15" customWidth="1"/>
    <col min="4352" max="4352" width="10.28515625" customWidth="1"/>
    <col min="4600" max="4600" width="20.140625" customWidth="1"/>
    <col min="4601" max="4601" width="14" customWidth="1"/>
    <col min="4602" max="4602" width="9.85546875" customWidth="1"/>
    <col min="4603" max="4603" width="57.42578125" bestFit="1" customWidth="1"/>
    <col min="4604" max="4604" width="30.140625" customWidth="1"/>
    <col min="4605" max="4605" width="17.5703125" customWidth="1"/>
    <col min="4606" max="4607" width="15" customWidth="1"/>
    <col min="4608" max="4608" width="10.28515625" customWidth="1"/>
    <col min="4856" max="4856" width="20.140625" customWidth="1"/>
    <col min="4857" max="4857" width="14" customWidth="1"/>
    <col min="4858" max="4858" width="9.85546875" customWidth="1"/>
    <col min="4859" max="4859" width="57.42578125" bestFit="1" customWidth="1"/>
    <col min="4860" max="4860" width="30.140625" customWidth="1"/>
    <col min="4861" max="4861" width="17.5703125" customWidth="1"/>
    <col min="4862" max="4863" width="15" customWidth="1"/>
    <col min="4864" max="4864" width="10.28515625" customWidth="1"/>
    <col min="5112" max="5112" width="20.140625" customWidth="1"/>
    <col min="5113" max="5113" width="14" customWidth="1"/>
    <col min="5114" max="5114" width="9.85546875" customWidth="1"/>
    <col min="5115" max="5115" width="57.42578125" bestFit="1" customWidth="1"/>
    <col min="5116" max="5116" width="30.140625" customWidth="1"/>
    <col min="5117" max="5117" width="17.5703125" customWidth="1"/>
    <col min="5118" max="5119" width="15" customWidth="1"/>
    <col min="5120" max="5120" width="10.28515625" customWidth="1"/>
    <col min="5368" max="5368" width="20.140625" customWidth="1"/>
    <col min="5369" max="5369" width="14" customWidth="1"/>
    <col min="5370" max="5370" width="9.85546875" customWidth="1"/>
    <col min="5371" max="5371" width="57.42578125" bestFit="1" customWidth="1"/>
    <col min="5372" max="5372" width="30.140625" customWidth="1"/>
    <col min="5373" max="5373" width="17.5703125" customWidth="1"/>
    <col min="5374" max="5375" width="15" customWidth="1"/>
    <col min="5376" max="5376" width="10.28515625" customWidth="1"/>
    <col min="5624" max="5624" width="20.140625" customWidth="1"/>
    <col min="5625" max="5625" width="14" customWidth="1"/>
    <col min="5626" max="5626" width="9.85546875" customWidth="1"/>
    <col min="5627" max="5627" width="57.42578125" bestFit="1" customWidth="1"/>
    <col min="5628" max="5628" width="30.140625" customWidth="1"/>
    <col min="5629" max="5629" width="17.5703125" customWidth="1"/>
    <col min="5630" max="5631" width="15" customWidth="1"/>
    <col min="5632" max="5632" width="10.28515625" customWidth="1"/>
    <col min="5880" max="5880" width="20.140625" customWidth="1"/>
    <col min="5881" max="5881" width="14" customWidth="1"/>
    <col min="5882" max="5882" width="9.85546875" customWidth="1"/>
    <col min="5883" max="5883" width="57.42578125" bestFit="1" customWidth="1"/>
    <col min="5884" max="5884" width="30.140625" customWidth="1"/>
    <col min="5885" max="5885" width="17.5703125" customWidth="1"/>
    <col min="5886" max="5887" width="15" customWidth="1"/>
    <col min="5888" max="5888" width="10.28515625" customWidth="1"/>
    <col min="6136" max="6136" width="20.140625" customWidth="1"/>
    <col min="6137" max="6137" width="14" customWidth="1"/>
    <col min="6138" max="6138" width="9.85546875" customWidth="1"/>
    <col min="6139" max="6139" width="57.42578125" bestFit="1" customWidth="1"/>
    <col min="6140" max="6140" width="30.140625" customWidth="1"/>
    <col min="6141" max="6141" width="17.5703125" customWidth="1"/>
    <col min="6142" max="6143" width="15" customWidth="1"/>
    <col min="6144" max="6144" width="10.28515625" customWidth="1"/>
    <col min="6392" max="6392" width="20.140625" customWidth="1"/>
    <col min="6393" max="6393" width="14" customWidth="1"/>
    <col min="6394" max="6394" width="9.85546875" customWidth="1"/>
    <col min="6395" max="6395" width="57.42578125" bestFit="1" customWidth="1"/>
    <col min="6396" max="6396" width="30.140625" customWidth="1"/>
    <col min="6397" max="6397" width="17.5703125" customWidth="1"/>
    <col min="6398" max="6399" width="15" customWidth="1"/>
    <col min="6400" max="6400" width="10.28515625" customWidth="1"/>
    <col min="6648" max="6648" width="20.140625" customWidth="1"/>
    <col min="6649" max="6649" width="14" customWidth="1"/>
    <col min="6650" max="6650" width="9.85546875" customWidth="1"/>
    <col min="6651" max="6651" width="57.42578125" bestFit="1" customWidth="1"/>
    <col min="6652" max="6652" width="30.140625" customWidth="1"/>
    <col min="6653" max="6653" width="17.5703125" customWidth="1"/>
    <col min="6654" max="6655" width="15" customWidth="1"/>
    <col min="6656" max="6656" width="10.28515625" customWidth="1"/>
    <col min="6904" max="6904" width="20.140625" customWidth="1"/>
    <col min="6905" max="6905" width="14" customWidth="1"/>
    <col min="6906" max="6906" width="9.85546875" customWidth="1"/>
    <col min="6907" max="6907" width="57.42578125" bestFit="1" customWidth="1"/>
    <col min="6908" max="6908" width="30.140625" customWidth="1"/>
    <col min="6909" max="6909" width="17.5703125" customWidth="1"/>
    <col min="6910" max="6911" width="15" customWidth="1"/>
    <col min="6912" max="6912" width="10.28515625" customWidth="1"/>
    <col min="7160" max="7160" width="20.140625" customWidth="1"/>
    <col min="7161" max="7161" width="14" customWidth="1"/>
    <col min="7162" max="7162" width="9.85546875" customWidth="1"/>
    <col min="7163" max="7163" width="57.42578125" bestFit="1" customWidth="1"/>
    <col min="7164" max="7164" width="30.140625" customWidth="1"/>
    <col min="7165" max="7165" width="17.5703125" customWidth="1"/>
    <col min="7166" max="7167" width="15" customWidth="1"/>
    <col min="7168" max="7168" width="10.28515625" customWidth="1"/>
    <col min="7416" max="7416" width="20.140625" customWidth="1"/>
    <col min="7417" max="7417" width="14" customWidth="1"/>
    <col min="7418" max="7418" width="9.85546875" customWidth="1"/>
    <col min="7419" max="7419" width="57.42578125" bestFit="1" customWidth="1"/>
    <col min="7420" max="7420" width="30.140625" customWidth="1"/>
    <col min="7421" max="7421" width="17.5703125" customWidth="1"/>
    <col min="7422" max="7423" width="15" customWidth="1"/>
    <col min="7424" max="7424" width="10.28515625" customWidth="1"/>
    <col min="7672" max="7672" width="20.140625" customWidth="1"/>
    <col min="7673" max="7673" width="14" customWidth="1"/>
    <col min="7674" max="7674" width="9.85546875" customWidth="1"/>
    <col min="7675" max="7675" width="57.42578125" bestFit="1" customWidth="1"/>
    <col min="7676" max="7676" width="30.140625" customWidth="1"/>
    <col min="7677" max="7677" width="17.5703125" customWidth="1"/>
    <col min="7678" max="7679" width="15" customWidth="1"/>
    <col min="7680" max="7680" width="10.28515625" customWidth="1"/>
    <col min="7928" max="7928" width="20.140625" customWidth="1"/>
    <col min="7929" max="7929" width="14" customWidth="1"/>
    <col min="7930" max="7930" width="9.85546875" customWidth="1"/>
    <col min="7931" max="7931" width="57.42578125" bestFit="1" customWidth="1"/>
    <col min="7932" max="7932" width="30.140625" customWidth="1"/>
    <col min="7933" max="7933" width="17.5703125" customWidth="1"/>
    <col min="7934" max="7935" width="15" customWidth="1"/>
    <col min="7936" max="7936" width="10.28515625" customWidth="1"/>
    <col min="8184" max="8184" width="20.140625" customWidth="1"/>
    <col min="8185" max="8185" width="14" customWidth="1"/>
    <col min="8186" max="8186" width="9.85546875" customWidth="1"/>
    <col min="8187" max="8187" width="57.42578125" bestFit="1" customWidth="1"/>
    <col min="8188" max="8188" width="30.140625" customWidth="1"/>
    <col min="8189" max="8189" width="17.5703125" customWidth="1"/>
    <col min="8190" max="8191" width="15" customWidth="1"/>
    <col min="8192" max="8192" width="10.28515625" customWidth="1"/>
    <col min="8440" max="8440" width="20.140625" customWidth="1"/>
    <col min="8441" max="8441" width="14" customWidth="1"/>
    <col min="8442" max="8442" width="9.85546875" customWidth="1"/>
    <col min="8443" max="8443" width="57.42578125" bestFit="1" customWidth="1"/>
    <col min="8444" max="8444" width="30.140625" customWidth="1"/>
    <col min="8445" max="8445" width="17.5703125" customWidth="1"/>
    <col min="8446" max="8447" width="15" customWidth="1"/>
    <col min="8448" max="8448" width="10.28515625" customWidth="1"/>
    <col min="8696" max="8696" width="20.140625" customWidth="1"/>
    <col min="8697" max="8697" width="14" customWidth="1"/>
    <col min="8698" max="8698" width="9.85546875" customWidth="1"/>
    <col min="8699" max="8699" width="57.42578125" bestFit="1" customWidth="1"/>
    <col min="8700" max="8700" width="30.140625" customWidth="1"/>
    <col min="8701" max="8701" width="17.5703125" customWidth="1"/>
    <col min="8702" max="8703" width="15" customWidth="1"/>
    <col min="8704" max="8704" width="10.28515625" customWidth="1"/>
    <col min="8952" max="8952" width="20.140625" customWidth="1"/>
    <col min="8953" max="8953" width="14" customWidth="1"/>
    <col min="8954" max="8954" width="9.85546875" customWidth="1"/>
    <col min="8955" max="8955" width="57.42578125" bestFit="1" customWidth="1"/>
    <col min="8956" max="8956" width="30.140625" customWidth="1"/>
    <col min="8957" max="8957" width="17.5703125" customWidth="1"/>
    <col min="8958" max="8959" width="15" customWidth="1"/>
    <col min="8960" max="8960" width="10.28515625" customWidth="1"/>
    <col min="9208" max="9208" width="20.140625" customWidth="1"/>
    <col min="9209" max="9209" width="14" customWidth="1"/>
    <col min="9210" max="9210" width="9.85546875" customWidth="1"/>
    <col min="9211" max="9211" width="57.42578125" bestFit="1" customWidth="1"/>
    <col min="9212" max="9212" width="30.140625" customWidth="1"/>
    <col min="9213" max="9213" width="17.5703125" customWidth="1"/>
    <col min="9214" max="9215" width="15" customWidth="1"/>
    <col min="9216" max="9216" width="10.28515625" customWidth="1"/>
    <col min="9464" max="9464" width="20.140625" customWidth="1"/>
    <col min="9465" max="9465" width="14" customWidth="1"/>
    <col min="9466" max="9466" width="9.85546875" customWidth="1"/>
    <col min="9467" max="9467" width="57.42578125" bestFit="1" customWidth="1"/>
    <col min="9468" max="9468" width="30.140625" customWidth="1"/>
    <col min="9469" max="9469" width="17.5703125" customWidth="1"/>
    <col min="9470" max="9471" width="15" customWidth="1"/>
    <col min="9472" max="9472" width="10.28515625" customWidth="1"/>
    <col min="9720" max="9720" width="20.140625" customWidth="1"/>
    <col min="9721" max="9721" width="14" customWidth="1"/>
    <col min="9722" max="9722" width="9.85546875" customWidth="1"/>
    <col min="9723" max="9723" width="57.42578125" bestFit="1" customWidth="1"/>
    <col min="9724" max="9724" width="30.140625" customWidth="1"/>
    <col min="9725" max="9725" width="17.5703125" customWidth="1"/>
    <col min="9726" max="9727" width="15" customWidth="1"/>
    <col min="9728" max="9728" width="10.28515625" customWidth="1"/>
    <col min="9976" max="9976" width="20.140625" customWidth="1"/>
    <col min="9977" max="9977" width="14" customWidth="1"/>
    <col min="9978" max="9978" width="9.85546875" customWidth="1"/>
    <col min="9979" max="9979" width="57.42578125" bestFit="1" customWidth="1"/>
    <col min="9980" max="9980" width="30.140625" customWidth="1"/>
    <col min="9981" max="9981" width="17.5703125" customWidth="1"/>
    <col min="9982" max="9983" width="15" customWidth="1"/>
    <col min="9984" max="9984" width="10.28515625" customWidth="1"/>
    <col min="10232" max="10232" width="20.140625" customWidth="1"/>
    <col min="10233" max="10233" width="14" customWidth="1"/>
    <col min="10234" max="10234" width="9.85546875" customWidth="1"/>
    <col min="10235" max="10235" width="57.42578125" bestFit="1" customWidth="1"/>
    <col min="10236" max="10236" width="30.140625" customWidth="1"/>
    <col min="10237" max="10237" width="17.5703125" customWidth="1"/>
    <col min="10238" max="10239" width="15" customWidth="1"/>
    <col min="10240" max="10240" width="10.28515625" customWidth="1"/>
    <col min="10488" max="10488" width="20.140625" customWidth="1"/>
    <col min="10489" max="10489" width="14" customWidth="1"/>
    <col min="10490" max="10490" width="9.85546875" customWidth="1"/>
    <col min="10491" max="10491" width="57.42578125" bestFit="1" customWidth="1"/>
    <col min="10492" max="10492" width="30.140625" customWidth="1"/>
    <col min="10493" max="10493" width="17.5703125" customWidth="1"/>
    <col min="10494" max="10495" width="15" customWidth="1"/>
    <col min="10496" max="10496" width="10.28515625" customWidth="1"/>
    <col min="10744" max="10744" width="20.140625" customWidth="1"/>
    <col min="10745" max="10745" width="14" customWidth="1"/>
    <col min="10746" max="10746" width="9.85546875" customWidth="1"/>
    <col min="10747" max="10747" width="57.42578125" bestFit="1" customWidth="1"/>
    <col min="10748" max="10748" width="30.140625" customWidth="1"/>
    <col min="10749" max="10749" width="17.5703125" customWidth="1"/>
    <col min="10750" max="10751" width="15" customWidth="1"/>
    <col min="10752" max="10752" width="10.28515625" customWidth="1"/>
    <col min="11000" max="11000" width="20.140625" customWidth="1"/>
    <col min="11001" max="11001" width="14" customWidth="1"/>
    <col min="11002" max="11002" width="9.85546875" customWidth="1"/>
    <col min="11003" max="11003" width="57.42578125" bestFit="1" customWidth="1"/>
    <col min="11004" max="11004" width="30.140625" customWidth="1"/>
    <col min="11005" max="11005" width="17.5703125" customWidth="1"/>
    <col min="11006" max="11007" width="15" customWidth="1"/>
    <col min="11008" max="11008" width="10.28515625" customWidth="1"/>
    <col min="11256" max="11256" width="20.140625" customWidth="1"/>
    <col min="11257" max="11257" width="14" customWidth="1"/>
    <col min="11258" max="11258" width="9.85546875" customWidth="1"/>
    <col min="11259" max="11259" width="57.42578125" bestFit="1" customWidth="1"/>
    <col min="11260" max="11260" width="30.140625" customWidth="1"/>
    <col min="11261" max="11261" width="17.5703125" customWidth="1"/>
    <col min="11262" max="11263" width="15" customWidth="1"/>
    <col min="11264" max="11264" width="10.28515625" customWidth="1"/>
    <col min="11512" max="11512" width="20.140625" customWidth="1"/>
    <col min="11513" max="11513" width="14" customWidth="1"/>
    <col min="11514" max="11514" width="9.85546875" customWidth="1"/>
    <col min="11515" max="11515" width="57.42578125" bestFit="1" customWidth="1"/>
    <col min="11516" max="11516" width="30.140625" customWidth="1"/>
    <col min="11517" max="11517" width="17.5703125" customWidth="1"/>
    <col min="11518" max="11519" width="15" customWidth="1"/>
    <col min="11520" max="11520" width="10.28515625" customWidth="1"/>
    <col min="11768" max="11768" width="20.140625" customWidth="1"/>
    <col min="11769" max="11769" width="14" customWidth="1"/>
    <col min="11770" max="11770" width="9.85546875" customWidth="1"/>
    <col min="11771" max="11771" width="57.42578125" bestFit="1" customWidth="1"/>
    <col min="11772" max="11772" width="30.140625" customWidth="1"/>
    <col min="11773" max="11773" width="17.5703125" customWidth="1"/>
    <col min="11774" max="11775" width="15" customWidth="1"/>
    <col min="11776" max="11776" width="10.28515625" customWidth="1"/>
    <col min="12024" max="12024" width="20.140625" customWidth="1"/>
    <col min="12025" max="12025" width="14" customWidth="1"/>
    <col min="12026" max="12026" width="9.85546875" customWidth="1"/>
    <col min="12027" max="12027" width="57.42578125" bestFit="1" customWidth="1"/>
    <col min="12028" max="12028" width="30.140625" customWidth="1"/>
    <col min="12029" max="12029" width="17.5703125" customWidth="1"/>
    <col min="12030" max="12031" width="15" customWidth="1"/>
    <col min="12032" max="12032" width="10.28515625" customWidth="1"/>
    <col min="12280" max="12280" width="20.140625" customWidth="1"/>
    <col min="12281" max="12281" width="14" customWidth="1"/>
    <col min="12282" max="12282" width="9.85546875" customWidth="1"/>
    <col min="12283" max="12283" width="57.42578125" bestFit="1" customWidth="1"/>
    <col min="12284" max="12284" width="30.140625" customWidth="1"/>
    <col min="12285" max="12285" width="17.5703125" customWidth="1"/>
    <col min="12286" max="12287" width="15" customWidth="1"/>
    <col min="12288" max="12288" width="10.28515625" customWidth="1"/>
    <col min="12536" max="12536" width="20.140625" customWidth="1"/>
    <col min="12537" max="12537" width="14" customWidth="1"/>
    <col min="12538" max="12538" width="9.85546875" customWidth="1"/>
    <col min="12539" max="12539" width="57.42578125" bestFit="1" customWidth="1"/>
    <col min="12540" max="12540" width="30.140625" customWidth="1"/>
    <col min="12541" max="12541" width="17.5703125" customWidth="1"/>
    <col min="12542" max="12543" width="15" customWidth="1"/>
    <col min="12544" max="12544" width="10.28515625" customWidth="1"/>
    <col min="12792" max="12792" width="20.140625" customWidth="1"/>
    <col min="12793" max="12793" width="14" customWidth="1"/>
    <col min="12794" max="12794" width="9.85546875" customWidth="1"/>
    <col min="12795" max="12795" width="57.42578125" bestFit="1" customWidth="1"/>
    <col min="12796" max="12796" width="30.140625" customWidth="1"/>
    <col min="12797" max="12797" width="17.5703125" customWidth="1"/>
    <col min="12798" max="12799" width="15" customWidth="1"/>
    <col min="12800" max="12800" width="10.28515625" customWidth="1"/>
    <col min="13048" max="13048" width="20.140625" customWidth="1"/>
    <col min="13049" max="13049" width="14" customWidth="1"/>
    <col min="13050" max="13050" width="9.85546875" customWidth="1"/>
    <col min="13051" max="13051" width="57.42578125" bestFit="1" customWidth="1"/>
    <col min="13052" max="13052" width="30.140625" customWidth="1"/>
    <col min="13053" max="13053" width="17.5703125" customWidth="1"/>
    <col min="13054" max="13055" width="15" customWidth="1"/>
    <col min="13056" max="13056" width="10.28515625" customWidth="1"/>
    <col min="13304" max="13304" width="20.140625" customWidth="1"/>
    <col min="13305" max="13305" width="14" customWidth="1"/>
    <col min="13306" max="13306" width="9.85546875" customWidth="1"/>
    <col min="13307" max="13307" width="57.42578125" bestFit="1" customWidth="1"/>
    <col min="13308" max="13308" width="30.140625" customWidth="1"/>
    <col min="13309" max="13309" width="17.5703125" customWidth="1"/>
    <col min="13310" max="13311" width="15" customWidth="1"/>
    <col min="13312" max="13312" width="10.28515625" customWidth="1"/>
    <col min="13560" max="13560" width="20.140625" customWidth="1"/>
    <col min="13561" max="13561" width="14" customWidth="1"/>
    <col min="13562" max="13562" width="9.85546875" customWidth="1"/>
    <col min="13563" max="13563" width="57.42578125" bestFit="1" customWidth="1"/>
    <col min="13564" max="13564" width="30.140625" customWidth="1"/>
    <col min="13565" max="13565" width="17.5703125" customWidth="1"/>
    <col min="13566" max="13567" width="15" customWidth="1"/>
    <col min="13568" max="13568" width="10.28515625" customWidth="1"/>
    <col min="13816" max="13816" width="20.140625" customWidth="1"/>
    <col min="13817" max="13817" width="14" customWidth="1"/>
    <col min="13818" max="13818" width="9.85546875" customWidth="1"/>
    <col min="13819" max="13819" width="57.42578125" bestFit="1" customWidth="1"/>
    <col min="13820" max="13820" width="30.140625" customWidth="1"/>
    <col min="13821" max="13821" width="17.5703125" customWidth="1"/>
    <col min="13822" max="13823" width="15" customWidth="1"/>
    <col min="13824" max="13824" width="10.28515625" customWidth="1"/>
    <col min="14072" max="14072" width="20.140625" customWidth="1"/>
    <col min="14073" max="14073" width="14" customWidth="1"/>
    <col min="14074" max="14074" width="9.85546875" customWidth="1"/>
    <col min="14075" max="14075" width="57.42578125" bestFit="1" customWidth="1"/>
    <col min="14076" max="14076" width="30.140625" customWidth="1"/>
    <col min="14077" max="14077" width="17.5703125" customWidth="1"/>
    <col min="14078" max="14079" width="15" customWidth="1"/>
    <col min="14080" max="14080" width="10.28515625" customWidth="1"/>
    <col min="14328" max="14328" width="20.140625" customWidth="1"/>
    <col min="14329" max="14329" width="14" customWidth="1"/>
    <col min="14330" max="14330" width="9.85546875" customWidth="1"/>
    <col min="14331" max="14331" width="57.42578125" bestFit="1" customWidth="1"/>
    <col min="14332" max="14332" width="30.140625" customWidth="1"/>
    <col min="14333" max="14333" width="17.5703125" customWidth="1"/>
    <col min="14334" max="14335" width="15" customWidth="1"/>
    <col min="14336" max="14336" width="10.28515625" customWidth="1"/>
    <col min="14584" max="14584" width="20.140625" customWidth="1"/>
    <col min="14585" max="14585" width="14" customWidth="1"/>
    <col min="14586" max="14586" width="9.85546875" customWidth="1"/>
    <col min="14587" max="14587" width="57.42578125" bestFit="1" customWidth="1"/>
    <col min="14588" max="14588" width="30.140625" customWidth="1"/>
    <col min="14589" max="14589" width="17.5703125" customWidth="1"/>
    <col min="14590" max="14591" width="15" customWidth="1"/>
    <col min="14592" max="14592" width="10.28515625" customWidth="1"/>
    <col min="14840" max="14840" width="20.140625" customWidth="1"/>
    <col min="14841" max="14841" width="14" customWidth="1"/>
    <col min="14842" max="14842" width="9.85546875" customWidth="1"/>
    <col min="14843" max="14843" width="57.42578125" bestFit="1" customWidth="1"/>
    <col min="14844" max="14844" width="30.140625" customWidth="1"/>
    <col min="14845" max="14845" width="17.5703125" customWidth="1"/>
    <col min="14846" max="14847" width="15" customWidth="1"/>
    <col min="14848" max="14848" width="10.28515625" customWidth="1"/>
    <col min="15096" max="15096" width="20.140625" customWidth="1"/>
    <col min="15097" max="15097" width="14" customWidth="1"/>
    <col min="15098" max="15098" width="9.85546875" customWidth="1"/>
    <col min="15099" max="15099" width="57.42578125" bestFit="1" customWidth="1"/>
    <col min="15100" max="15100" width="30.140625" customWidth="1"/>
    <col min="15101" max="15101" width="17.5703125" customWidth="1"/>
    <col min="15102" max="15103" width="15" customWidth="1"/>
    <col min="15104" max="15104" width="10.28515625" customWidth="1"/>
    <col min="15352" max="15352" width="20.140625" customWidth="1"/>
    <col min="15353" max="15353" width="14" customWidth="1"/>
    <col min="15354" max="15354" width="9.85546875" customWidth="1"/>
    <col min="15355" max="15355" width="57.42578125" bestFit="1" customWidth="1"/>
    <col min="15356" max="15356" width="30.140625" customWidth="1"/>
    <col min="15357" max="15357" width="17.5703125" customWidth="1"/>
    <col min="15358" max="15359" width="15" customWidth="1"/>
    <col min="15360" max="15360" width="10.28515625" customWidth="1"/>
    <col min="15608" max="15608" width="20.140625" customWidth="1"/>
    <col min="15609" max="15609" width="14" customWidth="1"/>
    <col min="15610" max="15610" width="9.85546875" customWidth="1"/>
    <col min="15611" max="15611" width="57.42578125" bestFit="1" customWidth="1"/>
    <col min="15612" max="15612" width="30.140625" customWidth="1"/>
    <col min="15613" max="15613" width="17.5703125" customWidth="1"/>
    <col min="15614" max="15615" width="15" customWidth="1"/>
    <col min="15616" max="15616" width="10.28515625" customWidth="1"/>
    <col min="15864" max="15864" width="20.140625" customWidth="1"/>
    <col min="15865" max="15865" width="14" customWidth="1"/>
    <col min="15866" max="15866" width="9.85546875" customWidth="1"/>
    <col min="15867" max="15867" width="57.42578125" bestFit="1" customWidth="1"/>
    <col min="15868" max="15868" width="30.140625" customWidth="1"/>
    <col min="15869" max="15869" width="17.5703125" customWidth="1"/>
    <col min="15870" max="15871" width="15" customWidth="1"/>
    <col min="15872" max="15872" width="10.28515625" customWidth="1"/>
    <col min="16120" max="16120" width="20.140625" customWidth="1"/>
    <col min="16121" max="16121" width="14" customWidth="1"/>
    <col min="16122" max="16122" width="9.85546875" customWidth="1"/>
    <col min="16123" max="16123" width="57.42578125" bestFit="1" customWidth="1"/>
    <col min="16124" max="16124" width="30.140625" customWidth="1"/>
    <col min="16125" max="16125" width="17.5703125" customWidth="1"/>
    <col min="16126" max="16127" width="15" customWidth="1"/>
    <col min="16128" max="16128" width="10.28515625" customWidth="1"/>
  </cols>
  <sheetData>
    <row r="1" spans="1:10" s="277" customFormat="1" x14ac:dyDescent="0.25">
      <c r="I1" s="451"/>
    </row>
    <row r="2" spans="1:10" s="277" customFormat="1" x14ac:dyDescent="0.25">
      <c r="I2" s="451"/>
    </row>
    <row r="3" spans="1:10" s="277" customFormat="1" x14ac:dyDescent="0.25">
      <c r="I3" s="451"/>
    </row>
    <row r="4" spans="1:10" s="277" customFormat="1" x14ac:dyDescent="0.25">
      <c r="I4" s="451"/>
    </row>
    <row r="5" spans="1:10" s="277" customFormat="1" x14ac:dyDescent="0.25">
      <c r="I5" s="451"/>
    </row>
    <row r="6" spans="1:10" s="443" customFormat="1" ht="33.75" customHeight="1" x14ac:dyDescent="0.25">
      <c r="A6" s="967" t="s">
        <v>718</v>
      </c>
      <c r="B6" s="967"/>
      <c r="C6" s="967"/>
      <c r="D6" s="967"/>
      <c r="E6" s="967"/>
      <c r="F6" s="967"/>
      <c r="G6" s="967"/>
      <c r="H6" s="967"/>
      <c r="I6" s="967"/>
      <c r="J6" s="967"/>
    </row>
    <row r="7" spans="1:10" s="443" customFormat="1" ht="26.25" customHeight="1" x14ac:dyDescent="0.25">
      <c r="A7" s="1014" t="s">
        <v>719</v>
      </c>
      <c r="B7" s="1014"/>
      <c r="C7" s="1014"/>
      <c r="D7" s="1014"/>
      <c r="E7" s="1014"/>
      <c r="F7" s="1014"/>
      <c r="G7" s="1014"/>
      <c r="H7" s="1014"/>
      <c r="I7" s="1014"/>
      <c r="J7" s="1014"/>
    </row>
    <row r="8" spans="1:10" s="443" customFormat="1" x14ac:dyDescent="0.25">
      <c r="A8" s="969" t="s">
        <v>600</v>
      </c>
      <c r="B8" s="969"/>
    </row>
    <row r="9" spans="1:10" s="443" customFormat="1" x14ac:dyDescent="0.25">
      <c r="A9" s="969" t="s">
        <v>601</v>
      </c>
      <c r="B9" s="969"/>
    </row>
    <row r="10" spans="1:10" s="443" customFormat="1" ht="14.25" customHeight="1" x14ac:dyDescent="0.25">
      <c r="A10" s="970" t="s">
        <v>602</v>
      </c>
      <c r="B10" s="970"/>
      <c r="C10" s="970"/>
      <c r="D10" s="970"/>
      <c r="E10" s="970"/>
      <c r="F10" s="970"/>
      <c r="G10" s="970"/>
      <c r="H10" s="970"/>
      <c r="I10" s="970"/>
    </row>
    <row r="11" spans="1:10" s="443" customFormat="1" ht="14.25" customHeight="1" x14ac:dyDescent="0.25">
      <c r="A11" s="447"/>
      <c r="B11" s="447"/>
    </row>
    <row r="12" spans="1:10" s="443" customFormat="1" x14ac:dyDescent="0.25">
      <c r="A12" s="972" t="s">
        <v>603</v>
      </c>
      <c r="B12" s="972"/>
    </row>
    <row r="13" spans="1:10" s="443" customFormat="1" ht="14.25" customHeight="1" x14ac:dyDescent="0.25">
      <c r="A13" s="973" t="s">
        <v>720</v>
      </c>
      <c r="B13" s="973"/>
      <c r="C13" s="973"/>
      <c r="D13" s="973"/>
      <c r="E13" s="973"/>
      <c r="F13" s="973"/>
      <c r="G13" s="973"/>
      <c r="H13" s="973"/>
      <c r="I13" s="973"/>
      <c r="J13" s="973"/>
    </row>
    <row r="14" spans="1:10" s="443" customFormat="1" ht="15" customHeight="1" x14ac:dyDescent="0.25">
      <c r="A14" s="1039" t="s">
        <v>721</v>
      </c>
      <c r="B14" s="1039"/>
      <c r="C14" s="1039"/>
      <c r="D14" s="1039"/>
      <c r="E14" s="1039"/>
      <c r="H14" s="136" t="s">
        <v>286</v>
      </c>
    </row>
    <row r="15" spans="1:10" s="443" customFormat="1" x14ac:dyDescent="0.25"/>
    <row r="16" spans="1:10" s="443" customFormat="1" ht="14.25" customHeight="1" x14ac:dyDescent="0.25">
      <c r="A16" s="975" t="s">
        <v>722</v>
      </c>
      <c r="B16" s="975"/>
    </row>
    <row r="17" spans="1:14" s="443" customFormat="1" x14ac:dyDescent="0.25">
      <c r="A17" s="985"/>
      <c r="B17" s="985"/>
    </row>
    <row r="18" spans="1:14" s="443" customFormat="1" ht="15" customHeight="1" x14ac:dyDescent="0.25">
      <c r="A18" s="975" t="s">
        <v>723</v>
      </c>
      <c r="B18" s="975"/>
    </row>
    <row r="19" spans="1:14" s="443" customFormat="1" ht="15" customHeight="1" x14ac:dyDescent="0.25">
      <c r="A19" s="970" t="s">
        <v>724</v>
      </c>
      <c r="B19" s="1009"/>
    </row>
    <row r="20" spans="1:14" s="277" customFormat="1" x14ac:dyDescent="0.25">
      <c r="A20" s="27"/>
      <c r="B20" s="27"/>
      <c r="C20" s="28"/>
      <c r="I20" s="451"/>
    </row>
    <row r="21" spans="1:14" s="429" customFormat="1" ht="12" customHeight="1" x14ac:dyDescent="0.2">
      <c r="A21" s="428" t="s">
        <v>725</v>
      </c>
    </row>
    <row r="22" spans="1:14" s="429" customFormat="1" ht="12" customHeight="1" x14ac:dyDescent="0.2">
      <c r="A22" s="488" t="s">
        <v>726</v>
      </c>
    </row>
    <row r="23" spans="1:14" s="429" customFormat="1" ht="12" customHeight="1" x14ac:dyDescent="0.2">
      <c r="A23" s="428" t="s">
        <v>727</v>
      </c>
    </row>
    <row r="24" spans="1:14" s="429" customFormat="1" ht="12" customHeight="1" x14ac:dyDescent="0.2">
      <c r="A24" s="428" t="s">
        <v>610</v>
      </c>
    </row>
    <row r="25" spans="1:14" s="277" customFormat="1" ht="21" x14ac:dyDescent="0.35">
      <c r="A25" s="339"/>
      <c r="I25" s="19"/>
    </row>
    <row r="26" spans="1:14" s="277" customFormat="1" ht="38.450000000000003" customHeight="1" x14ac:dyDescent="0.25">
      <c r="A26" s="306" t="s">
        <v>172</v>
      </c>
      <c r="B26" s="306" t="s">
        <v>43</v>
      </c>
      <c r="C26" s="306" t="s">
        <v>99</v>
      </c>
      <c r="D26" s="278" t="s">
        <v>175</v>
      </c>
      <c r="E26" s="306" t="s">
        <v>173</v>
      </c>
      <c r="F26" s="306" t="s">
        <v>174</v>
      </c>
      <c r="G26" s="306" t="s">
        <v>99</v>
      </c>
      <c r="H26" s="278" t="s">
        <v>175</v>
      </c>
      <c r="I26" s="306" t="s">
        <v>173</v>
      </c>
      <c r="J26" s="306" t="s">
        <v>174</v>
      </c>
      <c r="K26" s="446" t="s">
        <v>99</v>
      </c>
      <c r="L26" s="278" t="s">
        <v>175</v>
      </c>
      <c r="M26" s="446" t="s">
        <v>173</v>
      </c>
      <c r="N26" s="446" t="s">
        <v>174</v>
      </c>
    </row>
    <row r="27" spans="1:14" s="277" customFormat="1" x14ac:dyDescent="0.25">
      <c r="A27" s="279" t="s">
        <v>176</v>
      </c>
      <c r="B27" s="279" t="s">
        <v>288</v>
      </c>
      <c r="C27" s="279" t="s">
        <v>46</v>
      </c>
      <c r="D27" s="280">
        <v>0.41</v>
      </c>
      <c r="E27" s="281">
        <v>330</v>
      </c>
      <c r="F27" s="281">
        <v>128</v>
      </c>
      <c r="G27" s="279" t="s">
        <v>45</v>
      </c>
      <c r="H27" s="280">
        <v>0.4</v>
      </c>
      <c r="I27" s="281">
        <v>422</v>
      </c>
      <c r="J27" s="281">
        <v>183</v>
      </c>
      <c r="K27" s="279"/>
      <c r="L27" s="279"/>
      <c r="M27" s="279"/>
      <c r="N27" s="279"/>
    </row>
    <row r="28" spans="1:14" s="277" customFormat="1" x14ac:dyDescent="0.25">
      <c r="A28" s="279" t="s">
        <v>176</v>
      </c>
      <c r="B28" s="279" t="s">
        <v>33</v>
      </c>
      <c r="C28" s="279" t="s">
        <v>46</v>
      </c>
      <c r="D28" s="280">
        <v>0.379</v>
      </c>
      <c r="E28" s="281">
        <v>304</v>
      </c>
      <c r="F28" s="281">
        <v>140</v>
      </c>
      <c r="G28" s="279" t="s">
        <v>45</v>
      </c>
      <c r="H28" s="280">
        <v>0.374</v>
      </c>
      <c r="I28" s="281">
        <v>299</v>
      </c>
      <c r="J28" s="281">
        <v>154</v>
      </c>
      <c r="K28" s="279"/>
      <c r="L28" s="279"/>
      <c r="M28" s="279"/>
      <c r="N28" s="279"/>
    </row>
    <row r="29" spans="1:14" s="277" customFormat="1" x14ac:dyDescent="0.25">
      <c r="A29" s="279" t="s">
        <v>176</v>
      </c>
      <c r="B29" s="279" t="s">
        <v>290</v>
      </c>
      <c r="C29" s="279" t="s">
        <v>46</v>
      </c>
      <c r="D29" s="280">
        <v>0.40200000000000002</v>
      </c>
      <c r="E29" s="281">
        <v>432</v>
      </c>
      <c r="F29" s="281">
        <v>266</v>
      </c>
      <c r="G29" s="279" t="s">
        <v>45</v>
      </c>
      <c r="H29" s="280">
        <v>0.39500000000000002</v>
      </c>
      <c r="I29" s="281">
        <v>467</v>
      </c>
      <c r="J29" s="281">
        <v>269</v>
      </c>
      <c r="K29" s="279"/>
      <c r="L29" s="279"/>
      <c r="M29" s="279"/>
      <c r="N29" s="279"/>
    </row>
    <row r="30" spans="1:14" s="277" customFormat="1" x14ac:dyDescent="0.25">
      <c r="A30" s="279" t="s">
        <v>176</v>
      </c>
      <c r="B30" s="279" t="s">
        <v>296</v>
      </c>
      <c r="C30" s="279" t="s">
        <v>46</v>
      </c>
      <c r="D30" s="280">
        <v>0.42599999999999999</v>
      </c>
      <c r="E30" s="281">
        <v>191</v>
      </c>
      <c r="F30" s="281">
        <v>65</v>
      </c>
      <c r="G30" s="279" t="s">
        <v>45</v>
      </c>
      <c r="H30" s="280">
        <v>0.441</v>
      </c>
      <c r="I30" s="281">
        <v>213</v>
      </c>
      <c r="J30" s="281">
        <v>95</v>
      </c>
      <c r="K30" s="279"/>
      <c r="L30" s="279"/>
      <c r="M30" s="279"/>
      <c r="N30" s="279"/>
    </row>
    <row r="31" spans="1:14" s="277" customFormat="1" x14ac:dyDescent="0.25">
      <c r="A31" s="279" t="s">
        <v>176</v>
      </c>
      <c r="B31" s="279" t="s">
        <v>298</v>
      </c>
      <c r="C31" s="279" t="s">
        <v>46</v>
      </c>
      <c r="D31" s="280">
        <v>0.42299999999999999</v>
      </c>
      <c r="E31" s="281">
        <v>269</v>
      </c>
      <c r="F31" s="281">
        <v>109</v>
      </c>
      <c r="G31" s="279" t="s">
        <v>45</v>
      </c>
      <c r="H31" s="280">
        <v>0.44800000000000001</v>
      </c>
      <c r="I31" s="281">
        <v>295</v>
      </c>
      <c r="J31" s="281">
        <v>137</v>
      </c>
      <c r="K31" s="279"/>
      <c r="L31" s="279"/>
      <c r="M31" s="279"/>
      <c r="N31" s="279"/>
    </row>
    <row r="32" spans="1:14" s="277" customFormat="1" x14ac:dyDescent="0.25">
      <c r="A32" s="279" t="s">
        <v>176</v>
      </c>
      <c r="B32" s="279" t="s">
        <v>294</v>
      </c>
      <c r="C32" s="279" t="s">
        <v>46</v>
      </c>
      <c r="D32" s="280">
        <v>0.39500000000000002</v>
      </c>
      <c r="E32" s="281">
        <v>527</v>
      </c>
      <c r="F32" s="281">
        <v>318</v>
      </c>
      <c r="G32" s="279" t="s">
        <v>45</v>
      </c>
      <c r="H32" s="280">
        <v>0.46600000000000003</v>
      </c>
      <c r="I32" s="281">
        <v>526</v>
      </c>
      <c r="J32" s="281">
        <v>317</v>
      </c>
      <c r="K32" s="279"/>
      <c r="L32" s="279"/>
      <c r="M32" s="279"/>
      <c r="N32" s="279"/>
    </row>
    <row r="33" spans="1:14" s="277" customFormat="1" x14ac:dyDescent="0.25">
      <c r="A33" s="279" t="s">
        <v>176</v>
      </c>
      <c r="B33" s="279" t="s">
        <v>300</v>
      </c>
      <c r="C33" s="279" t="s">
        <v>46</v>
      </c>
      <c r="D33" s="280">
        <v>0.45700000000000002</v>
      </c>
      <c r="E33" s="281">
        <v>244</v>
      </c>
      <c r="F33" s="281">
        <v>141</v>
      </c>
      <c r="G33" s="279" t="s">
        <v>45</v>
      </c>
      <c r="H33" s="280">
        <v>0.42899999999999999</v>
      </c>
      <c r="I33" s="281">
        <v>300</v>
      </c>
      <c r="J33" s="281">
        <v>175</v>
      </c>
      <c r="K33" s="279"/>
      <c r="L33" s="279"/>
      <c r="M33" s="279"/>
      <c r="N33" s="279"/>
    </row>
    <row r="34" spans="1:14" s="277" customFormat="1" x14ac:dyDescent="0.25">
      <c r="A34" s="279" t="s">
        <v>176</v>
      </c>
      <c r="B34" s="279" t="s">
        <v>302</v>
      </c>
      <c r="C34" s="279" t="s">
        <v>46</v>
      </c>
      <c r="D34" s="280">
        <v>0.42699999999999999</v>
      </c>
      <c r="E34" s="281">
        <v>388</v>
      </c>
      <c r="F34" s="281">
        <v>149</v>
      </c>
      <c r="G34" s="279" t="s">
        <v>45</v>
      </c>
      <c r="H34" s="280">
        <v>0.42699999999999999</v>
      </c>
      <c r="I34" s="281">
        <v>398</v>
      </c>
      <c r="J34" s="281">
        <v>202</v>
      </c>
      <c r="K34" s="279"/>
      <c r="L34" s="279"/>
      <c r="M34" s="279"/>
      <c r="N34" s="279"/>
    </row>
    <row r="35" spans="1:14" s="277" customFormat="1" x14ac:dyDescent="0.25">
      <c r="A35" s="279" t="s">
        <v>176</v>
      </c>
      <c r="B35" s="279" t="s">
        <v>292</v>
      </c>
      <c r="C35" s="279" t="s">
        <v>46</v>
      </c>
      <c r="D35" s="280">
        <v>0.45200000000000001</v>
      </c>
      <c r="E35" s="281">
        <v>198</v>
      </c>
      <c r="F35" s="281">
        <v>90</v>
      </c>
      <c r="G35" s="279" t="s">
        <v>45</v>
      </c>
      <c r="H35" s="280">
        <v>0.442</v>
      </c>
      <c r="I35" s="281">
        <v>216</v>
      </c>
      <c r="J35" s="281">
        <v>94</v>
      </c>
      <c r="K35" s="279"/>
      <c r="L35" s="279"/>
      <c r="M35" s="279"/>
      <c r="N35" s="279"/>
    </row>
    <row r="36" spans="1:14" s="277" customFormat="1" x14ac:dyDescent="0.25">
      <c r="A36" s="279" t="s">
        <v>176</v>
      </c>
      <c r="B36" s="279" t="s">
        <v>304</v>
      </c>
      <c r="C36" s="279" t="s">
        <v>46</v>
      </c>
      <c r="D36" s="280">
        <v>0.39700000000000002</v>
      </c>
      <c r="E36" s="281">
        <v>428</v>
      </c>
      <c r="F36" s="281">
        <v>151</v>
      </c>
      <c r="G36" s="279" t="s">
        <v>45</v>
      </c>
      <c r="H36" s="280">
        <v>0.44700000000000001</v>
      </c>
      <c r="I36" s="281">
        <v>372</v>
      </c>
      <c r="J36" s="281">
        <v>163</v>
      </c>
      <c r="K36" s="279"/>
      <c r="L36" s="279"/>
      <c r="M36" s="279"/>
      <c r="N36" s="279"/>
    </row>
    <row r="37" spans="1:14" s="277" customFormat="1" x14ac:dyDescent="0.25">
      <c r="A37" s="279" t="s">
        <v>176</v>
      </c>
      <c r="B37" s="279" t="s">
        <v>306</v>
      </c>
      <c r="C37" s="279" t="s">
        <v>46</v>
      </c>
      <c r="D37" s="280">
        <v>0.41199999999999998</v>
      </c>
      <c r="E37" s="281">
        <v>438</v>
      </c>
      <c r="F37" s="281">
        <v>267</v>
      </c>
      <c r="G37" s="279" t="s">
        <v>45</v>
      </c>
      <c r="H37" s="280">
        <v>0.41799999999999998</v>
      </c>
      <c r="I37" s="281">
        <v>403</v>
      </c>
      <c r="J37" s="281">
        <v>231</v>
      </c>
      <c r="K37" s="279"/>
      <c r="L37" s="279"/>
      <c r="M37" s="279"/>
      <c r="N37" s="279"/>
    </row>
    <row r="38" spans="1:14" s="277" customFormat="1" x14ac:dyDescent="0.25">
      <c r="A38" s="279"/>
      <c r="B38" s="279"/>
      <c r="C38" s="279"/>
      <c r="D38" s="279"/>
      <c r="E38" s="279"/>
      <c r="F38" s="279"/>
      <c r="G38" s="144"/>
      <c r="H38" s="279"/>
      <c r="I38" s="279"/>
      <c r="J38" s="279"/>
      <c r="K38" s="279"/>
      <c r="L38" s="279"/>
      <c r="M38" s="279"/>
      <c r="N38" s="279"/>
    </row>
    <row r="39" spans="1:14" s="277" customFormat="1" x14ac:dyDescent="0.25">
      <c r="A39" s="279" t="s">
        <v>500</v>
      </c>
      <c r="B39" s="279" t="s">
        <v>288</v>
      </c>
      <c r="C39" s="489" t="s">
        <v>44</v>
      </c>
      <c r="D39" s="280">
        <v>0.42099999999999999</v>
      </c>
      <c r="E39" s="281">
        <v>309</v>
      </c>
      <c r="F39" s="281">
        <v>146</v>
      </c>
      <c r="G39" s="489" t="s">
        <v>119</v>
      </c>
      <c r="H39" s="280">
        <v>0.42399999999999999</v>
      </c>
      <c r="I39" s="281">
        <v>326</v>
      </c>
      <c r="J39" s="281">
        <v>196</v>
      </c>
      <c r="K39" s="473" t="s">
        <v>453</v>
      </c>
      <c r="L39" s="144">
        <v>0.41499999999999998</v>
      </c>
      <c r="M39" s="144">
        <v>307</v>
      </c>
      <c r="N39" s="144">
        <v>182</v>
      </c>
    </row>
    <row r="40" spans="1:14" s="277" customFormat="1" x14ac:dyDescent="0.25">
      <c r="A40" s="279" t="s">
        <v>500</v>
      </c>
      <c r="B40" s="279" t="s">
        <v>33</v>
      </c>
      <c r="C40" s="489" t="s">
        <v>44</v>
      </c>
      <c r="D40" s="280">
        <v>0.41199999999999998</v>
      </c>
      <c r="E40" s="281">
        <v>256</v>
      </c>
      <c r="F40" s="281">
        <v>109</v>
      </c>
      <c r="G40" s="489" t="s">
        <v>119</v>
      </c>
      <c r="H40" s="280">
        <v>0.44700000000000001</v>
      </c>
      <c r="I40" s="281">
        <v>329</v>
      </c>
      <c r="J40" s="281">
        <v>180</v>
      </c>
      <c r="K40" s="473" t="s">
        <v>453</v>
      </c>
      <c r="L40" s="144">
        <v>0.43099999999999999</v>
      </c>
      <c r="M40" s="144">
        <v>301</v>
      </c>
      <c r="N40" s="144">
        <v>163</v>
      </c>
    </row>
    <row r="41" spans="1:14" s="277" customFormat="1" x14ac:dyDescent="0.25">
      <c r="A41" s="279" t="s">
        <v>500</v>
      </c>
      <c r="B41" s="279" t="s">
        <v>290</v>
      </c>
      <c r="C41" s="489" t="s">
        <v>44</v>
      </c>
      <c r="D41" s="280">
        <v>0.44</v>
      </c>
      <c r="E41" s="281">
        <v>452</v>
      </c>
      <c r="F41" s="281">
        <v>222</v>
      </c>
      <c r="G41" s="489" t="s">
        <v>119</v>
      </c>
      <c r="H41" s="280">
        <v>0.441</v>
      </c>
      <c r="I41" s="281">
        <v>506</v>
      </c>
      <c r="J41" s="281">
        <v>322</v>
      </c>
      <c r="K41" s="473" t="s">
        <v>453</v>
      </c>
      <c r="L41" s="144">
        <v>0.41899999999999998</v>
      </c>
      <c r="M41" s="144">
        <v>490</v>
      </c>
      <c r="N41" s="144">
        <v>314</v>
      </c>
    </row>
    <row r="42" spans="1:14" s="277" customFormat="1" x14ac:dyDescent="0.25">
      <c r="A42" s="279" t="s">
        <v>500</v>
      </c>
      <c r="B42" s="279" t="s">
        <v>296</v>
      </c>
      <c r="C42" s="489" t="s">
        <v>44</v>
      </c>
      <c r="D42" s="280">
        <v>0.49099999999999999</v>
      </c>
      <c r="E42" s="281">
        <v>220</v>
      </c>
      <c r="F42" s="281">
        <v>98</v>
      </c>
      <c r="G42" s="489" t="s">
        <v>119</v>
      </c>
      <c r="H42" s="280">
        <v>0.439</v>
      </c>
      <c r="I42" s="281">
        <v>184</v>
      </c>
      <c r="J42" s="281">
        <v>87</v>
      </c>
      <c r="K42" s="473" t="s">
        <v>453</v>
      </c>
      <c r="L42" s="144">
        <v>0.438</v>
      </c>
      <c r="M42" s="144">
        <v>226</v>
      </c>
      <c r="N42" s="144">
        <v>139</v>
      </c>
    </row>
    <row r="43" spans="1:14" s="277" customFormat="1" x14ac:dyDescent="0.25">
      <c r="A43" s="279" t="s">
        <v>500</v>
      </c>
      <c r="B43" s="279" t="s">
        <v>298</v>
      </c>
      <c r="C43" s="489" t="s">
        <v>44</v>
      </c>
      <c r="D43" s="280">
        <v>0.46800000000000003</v>
      </c>
      <c r="E43" s="281">
        <v>301</v>
      </c>
      <c r="F43" s="281">
        <v>123</v>
      </c>
      <c r="G43" s="489" t="s">
        <v>119</v>
      </c>
      <c r="H43" s="280">
        <v>0.44500000000000001</v>
      </c>
      <c r="I43" s="281">
        <v>258</v>
      </c>
      <c r="J43" s="281">
        <v>113</v>
      </c>
      <c r="K43" s="473" t="s">
        <v>453</v>
      </c>
      <c r="L43" s="144">
        <v>0.45700000000000002</v>
      </c>
      <c r="M43" s="144">
        <v>324</v>
      </c>
      <c r="N43" s="144">
        <v>142</v>
      </c>
    </row>
    <row r="44" spans="1:14" s="277" customFormat="1" x14ac:dyDescent="0.25">
      <c r="A44" s="279" t="s">
        <v>500</v>
      </c>
      <c r="B44" s="279" t="s">
        <v>294</v>
      </c>
      <c r="C44" s="489" t="s">
        <v>44</v>
      </c>
      <c r="D44" s="280">
        <v>0.443</v>
      </c>
      <c r="E44" s="281">
        <v>495</v>
      </c>
      <c r="F44" s="281">
        <v>341</v>
      </c>
      <c r="G44" s="489" t="s">
        <v>119</v>
      </c>
      <c r="H44" s="280">
        <v>0.45900000000000002</v>
      </c>
      <c r="I44" s="281">
        <v>502</v>
      </c>
      <c r="J44" s="281">
        <v>309</v>
      </c>
      <c r="K44" s="473" t="s">
        <v>453</v>
      </c>
      <c r="L44" s="144">
        <v>0.45600000000000002</v>
      </c>
      <c r="M44" s="144">
        <v>481</v>
      </c>
      <c r="N44" s="144">
        <v>316</v>
      </c>
    </row>
    <row r="45" spans="1:14" s="277" customFormat="1" x14ac:dyDescent="0.25">
      <c r="A45" s="279" t="s">
        <v>500</v>
      </c>
      <c r="B45" s="279" t="s">
        <v>300</v>
      </c>
      <c r="C45" s="489" t="s">
        <v>44</v>
      </c>
      <c r="D45" s="280">
        <v>0.44</v>
      </c>
      <c r="E45" s="281">
        <v>301</v>
      </c>
      <c r="F45" s="281">
        <v>167</v>
      </c>
      <c r="G45" s="489" t="s">
        <v>119</v>
      </c>
      <c r="H45" s="280">
        <v>0.45500000000000002</v>
      </c>
      <c r="I45" s="281">
        <v>264</v>
      </c>
      <c r="J45" s="281">
        <v>139</v>
      </c>
      <c r="K45" s="473" t="s">
        <v>453</v>
      </c>
      <c r="L45" s="144">
        <v>0.46300000000000002</v>
      </c>
      <c r="M45" s="144">
        <v>222</v>
      </c>
      <c r="N45" s="144">
        <v>101</v>
      </c>
    </row>
    <row r="46" spans="1:14" s="277" customFormat="1" x14ac:dyDescent="0.25">
      <c r="A46" s="279" t="s">
        <v>500</v>
      </c>
      <c r="B46" s="279" t="s">
        <v>302</v>
      </c>
      <c r="C46" s="489" t="s">
        <v>44</v>
      </c>
      <c r="D46" s="280">
        <v>0.44900000000000001</v>
      </c>
      <c r="E46" s="281">
        <v>371</v>
      </c>
      <c r="F46" s="281">
        <v>201</v>
      </c>
      <c r="G46" s="489" t="s">
        <v>119</v>
      </c>
      <c r="H46" s="280">
        <v>0.44900000000000001</v>
      </c>
      <c r="I46" s="281">
        <v>388</v>
      </c>
      <c r="J46" s="281">
        <v>205</v>
      </c>
      <c r="K46" s="473" t="s">
        <v>453</v>
      </c>
      <c r="L46" s="144">
        <v>0.42399999999999999</v>
      </c>
      <c r="M46" s="144">
        <v>349</v>
      </c>
      <c r="N46" s="144">
        <v>195</v>
      </c>
    </row>
    <row r="47" spans="1:14" s="277" customFormat="1" x14ac:dyDescent="0.25">
      <c r="A47" s="279" t="s">
        <v>500</v>
      </c>
      <c r="B47" s="279" t="s">
        <v>292</v>
      </c>
      <c r="C47" s="489" t="s">
        <v>44</v>
      </c>
      <c r="D47" s="280">
        <v>0.433</v>
      </c>
      <c r="E47" s="281">
        <v>196</v>
      </c>
      <c r="F47" s="281">
        <v>85</v>
      </c>
      <c r="G47" s="489" t="s">
        <v>119</v>
      </c>
      <c r="H47" s="280">
        <v>0.44800000000000001</v>
      </c>
      <c r="I47" s="281">
        <v>190</v>
      </c>
      <c r="J47" s="281">
        <v>86</v>
      </c>
      <c r="K47" s="473" t="s">
        <v>453</v>
      </c>
      <c r="L47" s="144">
        <v>0.432</v>
      </c>
      <c r="M47" s="144">
        <v>179</v>
      </c>
      <c r="N47" s="144">
        <v>103</v>
      </c>
    </row>
    <row r="48" spans="1:14" s="277" customFormat="1" x14ac:dyDescent="0.25">
      <c r="A48" s="279" t="s">
        <v>500</v>
      </c>
      <c r="B48" s="279" t="s">
        <v>304</v>
      </c>
      <c r="C48" s="489" t="s">
        <v>44</v>
      </c>
      <c r="D48" s="280">
        <v>0.46</v>
      </c>
      <c r="E48" s="281">
        <v>391</v>
      </c>
      <c r="F48" s="281">
        <v>173</v>
      </c>
      <c r="G48" s="489" t="s">
        <v>119</v>
      </c>
      <c r="H48" s="280">
        <v>0.42899999999999999</v>
      </c>
      <c r="I48" s="281">
        <v>467</v>
      </c>
      <c r="J48" s="281">
        <v>255</v>
      </c>
      <c r="K48" s="473" t="s">
        <v>453</v>
      </c>
      <c r="L48" s="144">
        <v>0.45100000000000001</v>
      </c>
      <c r="M48" s="144">
        <v>369</v>
      </c>
      <c r="N48" s="144">
        <v>211</v>
      </c>
    </row>
    <row r="49" spans="1:14" s="277" customFormat="1" x14ac:dyDescent="0.25">
      <c r="A49" s="279" t="s">
        <v>500</v>
      </c>
      <c r="B49" s="279" t="s">
        <v>306</v>
      </c>
      <c r="C49" s="489" t="s">
        <v>44</v>
      </c>
      <c r="D49" s="280">
        <v>0.44</v>
      </c>
      <c r="E49" s="281">
        <v>370</v>
      </c>
      <c r="F49" s="281">
        <v>184</v>
      </c>
      <c r="G49" s="489" t="s">
        <v>119</v>
      </c>
      <c r="H49" s="280">
        <v>0.46100000000000002</v>
      </c>
      <c r="I49" s="281">
        <v>401</v>
      </c>
      <c r="J49" s="281">
        <v>216</v>
      </c>
      <c r="K49" s="473" t="s">
        <v>453</v>
      </c>
      <c r="L49" s="144">
        <v>0.42799999999999999</v>
      </c>
      <c r="M49" s="144">
        <v>469</v>
      </c>
      <c r="N49" s="144">
        <v>260</v>
      </c>
    </row>
    <row r="50" spans="1:14" s="277" customFormat="1" x14ac:dyDescent="0.25">
      <c r="A50" s="279"/>
      <c r="B50" s="279"/>
      <c r="C50" s="279"/>
      <c r="D50" s="279"/>
      <c r="E50" s="279"/>
      <c r="F50" s="279"/>
      <c r="G50" s="144"/>
      <c r="H50" s="279"/>
      <c r="I50" s="279"/>
      <c r="J50" s="279"/>
      <c r="K50" s="279"/>
      <c r="L50" s="279"/>
      <c r="M50" s="279"/>
      <c r="N50" s="279"/>
    </row>
    <row r="51" spans="1:14" s="277" customFormat="1" x14ac:dyDescent="0.25">
      <c r="A51" s="279" t="s">
        <v>478</v>
      </c>
      <c r="B51" s="279" t="s">
        <v>288</v>
      </c>
      <c r="C51" s="489" t="s">
        <v>44</v>
      </c>
      <c r="D51" s="280" t="s">
        <v>35</v>
      </c>
      <c r="E51" s="281">
        <v>57</v>
      </c>
      <c r="F51" s="281">
        <v>9</v>
      </c>
      <c r="G51" s="489" t="s">
        <v>119</v>
      </c>
      <c r="H51" s="280" t="s">
        <v>35</v>
      </c>
      <c r="I51" s="281">
        <v>57</v>
      </c>
      <c r="J51" s="281">
        <v>24</v>
      </c>
      <c r="K51" s="473" t="s">
        <v>453</v>
      </c>
      <c r="L51" s="144" t="s">
        <v>35</v>
      </c>
      <c r="M51" s="144">
        <v>38</v>
      </c>
      <c r="N51" s="144">
        <v>14</v>
      </c>
    </row>
    <row r="52" spans="1:14" s="277" customFormat="1" x14ac:dyDescent="0.25">
      <c r="A52" s="279" t="s">
        <v>478</v>
      </c>
      <c r="B52" s="279" t="s">
        <v>33</v>
      </c>
      <c r="C52" s="489" t="s">
        <v>44</v>
      </c>
      <c r="D52" s="280" t="s">
        <v>35</v>
      </c>
      <c r="E52" s="281">
        <v>28</v>
      </c>
      <c r="F52" s="281">
        <v>11</v>
      </c>
      <c r="G52" s="489" t="s">
        <v>119</v>
      </c>
      <c r="H52" s="280" t="s">
        <v>35</v>
      </c>
      <c r="I52" s="281">
        <v>31</v>
      </c>
      <c r="J52" s="281">
        <v>9</v>
      </c>
      <c r="K52" s="473" t="s">
        <v>453</v>
      </c>
      <c r="L52" s="144" t="s">
        <v>35</v>
      </c>
      <c r="M52" s="144">
        <v>30</v>
      </c>
      <c r="N52" s="144">
        <v>10</v>
      </c>
    </row>
    <row r="53" spans="1:14" s="277" customFormat="1" x14ac:dyDescent="0.25">
      <c r="A53" s="279" t="s">
        <v>478</v>
      </c>
      <c r="B53" s="279" t="s">
        <v>290</v>
      </c>
      <c r="C53" s="489" t="s">
        <v>44</v>
      </c>
      <c r="D53" s="280" t="s">
        <v>35</v>
      </c>
      <c r="E53" s="281">
        <v>28</v>
      </c>
      <c r="F53" s="281">
        <v>11</v>
      </c>
      <c r="G53" s="489" t="s">
        <v>119</v>
      </c>
      <c r="H53" s="280" t="s">
        <v>35</v>
      </c>
      <c r="I53" s="281">
        <v>44</v>
      </c>
      <c r="J53" s="281">
        <v>20</v>
      </c>
      <c r="K53" s="473" t="s">
        <v>453</v>
      </c>
      <c r="L53" s="144" t="s">
        <v>35</v>
      </c>
      <c r="M53" s="144">
        <v>37</v>
      </c>
      <c r="N53" s="144">
        <v>16</v>
      </c>
    </row>
    <row r="54" spans="1:14" s="277" customFormat="1" x14ac:dyDescent="0.25">
      <c r="A54" s="279" t="s">
        <v>478</v>
      </c>
      <c r="B54" s="279" t="s">
        <v>296</v>
      </c>
      <c r="C54" s="489" t="s">
        <v>44</v>
      </c>
      <c r="D54" s="280" t="s">
        <v>35</v>
      </c>
      <c r="E54" s="281">
        <v>28</v>
      </c>
      <c r="F54" s="281">
        <v>6</v>
      </c>
      <c r="G54" s="489" t="s">
        <v>119</v>
      </c>
      <c r="H54" s="280" t="s">
        <v>35</v>
      </c>
      <c r="I54" s="281">
        <v>20</v>
      </c>
      <c r="J54" s="281">
        <v>11</v>
      </c>
      <c r="K54" s="473" t="s">
        <v>453</v>
      </c>
      <c r="L54" s="144" t="s">
        <v>35</v>
      </c>
      <c r="M54" s="144">
        <v>24</v>
      </c>
      <c r="N54" s="144">
        <v>8</v>
      </c>
    </row>
    <row r="55" spans="1:14" s="277" customFormat="1" x14ac:dyDescent="0.25">
      <c r="A55" s="279" t="s">
        <v>478</v>
      </c>
      <c r="B55" s="279" t="s">
        <v>298</v>
      </c>
      <c r="C55" s="489" t="s">
        <v>44</v>
      </c>
      <c r="D55" s="280" t="s">
        <v>35</v>
      </c>
      <c r="E55" s="281">
        <v>19</v>
      </c>
      <c r="F55" s="281">
        <v>7</v>
      </c>
      <c r="G55" s="489" t="s">
        <v>119</v>
      </c>
      <c r="H55" s="280" t="s">
        <v>35</v>
      </c>
      <c r="I55" s="281">
        <v>18</v>
      </c>
      <c r="J55" s="281" t="s">
        <v>35</v>
      </c>
      <c r="K55" s="473" t="s">
        <v>453</v>
      </c>
      <c r="L55" s="144" t="s">
        <v>35</v>
      </c>
      <c r="M55" s="144">
        <v>20</v>
      </c>
      <c r="N55" s="144">
        <v>7</v>
      </c>
    </row>
    <row r="56" spans="1:14" s="277" customFormat="1" x14ac:dyDescent="0.25">
      <c r="A56" s="279" t="s">
        <v>478</v>
      </c>
      <c r="B56" s="279" t="s">
        <v>294</v>
      </c>
      <c r="C56" s="489" t="s">
        <v>44</v>
      </c>
      <c r="D56" s="280" t="s">
        <v>35</v>
      </c>
      <c r="E56" s="281">
        <v>46</v>
      </c>
      <c r="F56" s="281">
        <v>24</v>
      </c>
      <c r="G56" s="489" t="s">
        <v>119</v>
      </c>
      <c r="H56" s="280" t="s">
        <v>35</v>
      </c>
      <c r="I56" s="281">
        <v>45</v>
      </c>
      <c r="J56" s="281">
        <v>24</v>
      </c>
      <c r="K56" s="473" t="s">
        <v>453</v>
      </c>
      <c r="L56" s="144" t="s">
        <v>35</v>
      </c>
      <c r="M56" s="144">
        <v>38</v>
      </c>
      <c r="N56" s="144">
        <v>24</v>
      </c>
    </row>
    <row r="57" spans="1:14" s="277" customFormat="1" x14ac:dyDescent="0.25">
      <c r="A57" s="279" t="s">
        <v>478</v>
      </c>
      <c r="B57" s="279" t="s">
        <v>300</v>
      </c>
      <c r="C57" s="489" t="s">
        <v>44</v>
      </c>
      <c r="D57" s="280" t="s">
        <v>35</v>
      </c>
      <c r="E57" s="281">
        <v>60</v>
      </c>
      <c r="F57" s="281">
        <v>21</v>
      </c>
      <c r="G57" s="489" t="s">
        <v>119</v>
      </c>
      <c r="H57" s="280">
        <v>0.29599999999999999</v>
      </c>
      <c r="I57" s="281">
        <v>64</v>
      </c>
      <c r="J57" s="281">
        <v>31</v>
      </c>
      <c r="K57" s="473" t="s">
        <v>453</v>
      </c>
      <c r="L57" s="144" t="s">
        <v>35</v>
      </c>
      <c r="M57" s="144">
        <v>37</v>
      </c>
      <c r="N57" s="144">
        <v>14</v>
      </c>
    </row>
    <row r="58" spans="1:14" s="277" customFormat="1" x14ac:dyDescent="0.25">
      <c r="A58" s="279" t="s">
        <v>478</v>
      </c>
      <c r="B58" s="279" t="s">
        <v>302</v>
      </c>
      <c r="C58" s="489" t="s">
        <v>44</v>
      </c>
      <c r="D58" s="280" t="s">
        <v>35</v>
      </c>
      <c r="E58" s="281">
        <v>37</v>
      </c>
      <c r="F58" s="281">
        <v>10</v>
      </c>
      <c r="G58" s="489" t="s">
        <v>119</v>
      </c>
      <c r="H58" s="280" t="s">
        <v>35</v>
      </c>
      <c r="I58" s="281">
        <v>54</v>
      </c>
      <c r="J58" s="281">
        <v>29</v>
      </c>
      <c r="K58" s="473" t="s">
        <v>453</v>
      </c>
      <c r="L58" s="144" t="s">
        <v>35</v>
      </c>
      <c r="M58" s="144">
        <v>44</v>
      </c>
      <c r="N58" s="144">
        <v>14</v>
      </c>
    </row>
    <row r="59" spans="1:14" s="277" customFormat="1" x14ac:dyDescent="0.25">
      <c r="A59" s="279" t="s">
        <v>478</v>
      </c>
      <c r="B59" s="279" t="s">
        <v>292</v>
      </c>
      <c r="C59" s="489" t="s">
        <v>44</v>
      </c>
      <c r="D59" s="280" t="s">
        <v>35</v>
      </c>
      <c r="E59" s="281">
        <v>14</v>
      </c>
      <c r="F59" s="281">
        <v>9</v>
      </c>
      <c r="G59" s="489" t="s">
        <v>119</v>
      </c>
      <c r="H59" s="280" t="s">
        <v>35</v>
      </c>
      <c r="I59" s="281">
        <v>16</v>
      </c>
      <c r="J59" s="281" t="s">
        <v>35</v>
      </c>
      <c r="K59" s="473" t="s">
        <v>453</v>
      </c>
      <c r="L59" s="144" t="s">
        <v>35</v>
      </c>
      <c r="M59" s="144">
        <v>17</v>
      </c>
      <c r="N59" s="144">
        <v>7</v>
      </c>
    </row>
    <row r="60" spans="1:14" s="277" customFormat="1" x14ac:dyDescent="0.25">
      <c r="A60" s="279" t="s">
        <v>478</v>
      </c>
      <c r="B60" s="279" t="s">
        <v>304</v>
      </c>
      <c r="C60" s="489" t="s">
        <v>44</v>
      </c>
      <c r="D60" s="280" t="s">
        <v>35</v>
      </c>
      <c r="E60" s="281">
        <v>49</v>
      </c>
      <c r="F60" s="281">
        <v>14</v>
      </c>
      <c r="G60" s="489" t="s">
        <v>119</v>
      </c>
      <c r="H60" s="280" t="s">
        <v>35</v>
      </c>
      <c r="I60" s="281">
        <v>54</v>
      </c>
      <c r="J60" s="281">
        <v>22</v>
      </c>
      <c r="K60" s="473" t="s">
        <v>453</v>
      </c>
      <c r="L60" s="144" t="s">
        <v>35</v>
      </c>
      <c r="M60" s="144">
        <v>37</v>
      </c>
      <c r="N60" s="144">
        <v>7</v>
      </c>
    </row>
    <row r="61" spans="1:14" s="277" customFormat="1" x14ac:dyDescent="0.25">
      <c r="A61" s="279" t="s">
        <v>478</v>
      </c>
      <c r="B61" s="279" t="s">
        <v>306</v>
      </c>
      <c r="C61" s="489" t="s">
        <v>44</v>
      </c>
      <c r="D61" s="280" t="s">
        <v>35</v>
      </c>
      <c r="E61" s="281">
        <v>56</v>
      </c>
      <c r="F61" s="281">
        <v>23</v>
      </c>
      <c r="G61" s="489" t="s">
        <v>119</v>
      </c>
      <c r="H61" s="280" t="s">
        <v>35</v>
      </c>
      <c r="I61" s="281">
        <v>59</v>
      </c>
      <c r="J61" s="281">
        <v>27</v>
      </c>
      <c r="K61" s="473" t="s">
        <v>453</v>
      </c>
      <c r="L61" s="144" t="s">
        <v>35</v>
      </c>
      <c r="M61" s="144">
        <v>42</v>
      </c>
      <c r="N61" s="144">
        <v>16</v>
      </c>
    </row>
    <row r="62" spans="1:14" s="277" customFormat="1" x14ac:dyDescent="0.25">
      <c r="G62" s="19"/>
    </row>
    <row r="63" spans="1:14" s="277" customFormat="1" x14ac:dyDescent="0.25"/>
    <row r="64" spans="1:14" s="277" customFormat="1" x14ac:dyDescent="0.25"/>
    <row r="65" s="277" customFormat="1" x14ac:dyDescent="0.25"/>
    <row r="66" s="277" customFormat="1" x14ac:dyDescent="0.25"/>
    <row r="67" s="277" customFormat="1" x14ac:dyDescent="0.25"/>
    <row r="68" s="277" customFormat="1" x14ac:dyDescent="0.25"/>
    <row r="69" s="277" customFormat="1" x14ac:dyDescent="0.25"/>
    <row r="70" s="277" customFormat="1" x14ac:dyDescent="0.25"/>
    <row r="71" s="277" customFormat="1" x14ac:dyDescent="0.25"/>
    <row r="72" s="277" customFormat="1" x14ac:dyDescent="0.25"/>
    <row r="73" s="277" customFormat="1" x14ac:dyDescent="0.25"/>
    <row r="74" s="277" customFormat="1" x14ac:dyDescent="0.25"/>
    <row r="75" s="277" customFormat="1" x14ac:dyDescent="0.25"/>
    <row r="76" s="277" customFormat="1" x14ac:dyDescent="0.25"/>
    <row r="77" s="277" customFormat="1" x14ac:dyDescent="0.25"/>
    <row r="78" s="277" customFormat="1" x14ac:dyDescent="0.25"/>
    <row r="79" s="277" customFormat="1" x14ac:dyDescent="0.25"/>
    <row r="80" s="277" customFormat="1" x14ac:dyDescent="0.25"/>
    <row r="81" s="277" customFormat="1" x14ac:dyDescent="0.25"/>
    <row r="82" s="277" customFormat="1" x14ac:dyDescent="0.25"/>
    <row r="83" s="277" customFormat="1" x14ac:dyDescent="0.25"/>
    <row r="84" s="277" customFormat="1" x14ac:dyDescent="0.25"/>
    <row r="85" s="277" customFormat="1" x14ac:dyDescent="0.25"/>
    <row r="86" s="277" customFormat="1" x14ac:dyDescent="0.25"/>
    <row r="87" s="277" customFormat="1" x14ac:dyDescent="0.25"/>
    <row r="88" s="277" customFormat="1" x14ac:dyDescent="0.25"/>
    <row r="89" s="277" customFormat="1" x14ac:dyDescent="0.25"/>
    <row r="90" s="277" customFormat="1" x14ac:dyDescent="0.25"/>
  </sheetData>
  <sortState ref="A130:F151">
    <sortCondition ref="C130:C151"/>
    <sortCondition ref="B130:B151"/>
  </sortState>
  <mergeCells count="12">
    <mergeCell ref="A19:B19"/>
    <mergeCell ref="A6:J6"/>
    <mergeCell ref="A7:J7"/>
    <mergeCell ref="A8:B8"/>
    <mergeCell ref="A9:B9"/>
    <mergeCell ref="A10:I10"/>
    <mergeCell ref="A12:B12"/>
    <mergeCell ref="A13:J13"/>
    <mergeCell ref="A14:E14"/>
    <mergeCell ref="A16:B16"/>
    <mergeCell ref="A17:B17"/>
    <mergeCell ref="A18:B18"/>
  </mergeCells>
  <hyperlinks>
    <hyperlink ref="H14" location="List!A56" display="Return to list"/>
    <hyperlink ref="A10" r:id="rId1"/>
    <hyperlink ref="A19" r:id="rId2"/>
  </hyperlinks>
  <pageMargins left="0.7" right="0.7" top="0.75" bottom="0.75" header="0.3" footer="0.3"/>
  <pageSetup paperSize="9" orientation="portrait" verticalDpi="0" r:id="rId3"/>
  <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FB25"/>
  </sheetPr>
  <dimension ref="A1:P65"/>
  <sheetViews>
    <sheetView showGridLines="0" workbookViewId="0">
      <selection activeCell="J8" sqref="J8"/>
    </sheetView>
  </sheetViews>
  <sheetFormatPr defaultRowHeight="15" x14ac:dyDescent="0.25"/>
  <cols>
    <col min="1" max="1" width="27.140625" customWidth="1"/>
    <col min="2" max="2" width="37.7109375" customWidth="1"/>
    <col min="3" max="3" width="13.42578125" customWidth="1"/>
    <col min="4" max="4" width="16.140625" customWidth="1"/>
    <col min="5" max="5" width="11.28515625" customWidth="1"/>
    <col min="6" max="6" width="11.42578125" customWidth="1"/>
    <col min="7" max="8" width="15" customWidth="1"/>
    <col min="9" max="9" width="10.28515625" customWidth="1"/>
    <col min="12" max="12" width="12.140625" customWidth="1"/>
  </cols>
  <sheetData>
    <row r="1" spans="1:16" x14ac:dyDescent="0.25">
      <c r="A1" s="27"/>
      <c r="B1" s="27"/>
      <c r="C1" s="28"/>
      <c r="D1" s="277"/>
      <c r="E1" s="277"/>
      <c r="F1" s="277"/>
      <c r="G1" s="277"/>
      <c r="H1" s="277"/>
      <c r="I1" s="451"/>
      <c r="J1" s="277"/>
      <c r="K1" s="277"/>
      <c r="L1" s="277"/>
      <c r="M1" s="277"/>
      <c r="N1" s="277"/>
      <c r="O1" s="277"/>
      <c r="P1" s="277"/>
    </row>
    <row r="2" spans="1:16" x14ac:dyDescent="0.25">
      <c r="A2" s="277"/>
      <c r="B2" s="277"/>
      <c r="C2" s="277"/>
      <c r="D2" s="277"/>
      <c r="E2" s="277"/>
      <c r="F2" s="277"/>
      <c r="G2" s="277"/>
      <c r="H2" s="277"/>
      <c r="I2" s="451"/>
      <c r="J2" s="277"/>
      <c r="K2" s="277"/>
      <c r="L2" s="277"/>
      <c r="M2" s="277"/>
      <c r="N2" s="277"/>
      <c r="O2" s="277"/>
      <c r="P2" s="277"/>
    </row>
    <row r="3" spans="1:16" x14ac:dyDescent="0.25">
      <c r="A3" s="277"/>
      <c r="B3" s="277"/>
      <c r="C3" s="277"/>
      <c r="D3" s="277"/>
      <c r="E3" s="277"/>
      <c r="F3" s="277"/>
      <c r="G3" s="277"/>
      <c r="H3" s="277"/>
      <c r="I3" s="451"/>
      <c r="J3" s="277"/>
      <c r="K3" s="277"/>
      <c r="L3" s="277"/>
      <c r="M3" s="277"/>
      <c r="N3" s="277"/>
      <c r="O3" s="277"/>
      <c r="P3" s="277"/>
    </row>
    <row r="4" spans="1:16" x14ac:dyDescent="0.25">
      <c r="A4" s="277"/>
      <c r="B4" s="277"/>
      <c r="C4" s="277"/>
      <c r="D4" s="277"/>
      <c r="E4" s="277"/>
      <c r="F4" s="277"/>
      <c r="G4" s="277"/>
      <c r="H4" s="277"/>
      <c r="I4" s="451"/>
      <c r="J4" s="277"/>
      <c r="K4" s="277"/>
      <c r="L4" s="277"/>
      <c r="M4" s="277"/>
      <c r="N4" s="277"/>
      <c r="O4" s="277"/>
      <c r="P4" s="277"/>
    </row>
    <row r="5" spans="1:16" x14ac:dyDescent="0.25">
      <c r="A5" s="277"/>
      <c r="B5" s="277"/>
      <c r="C5" s="277"/>
      <c r="D5" s="277"/>
      <c r="E5" s="277"/>
      <c r="F5" s="277"/>
      <c r="G5" s="277"/>
      <c r="H5" s="277"/>
      <c r="I5" s="451"/>
      <c r="J5" s="277"/>
      <c r="K5" s="277"/>
      <c r="L5" s="277"/>
      <c r="M5" s="277"/>
      <c r="N5" s="277"/>
      <c r="O5" s="277"/>
      <c r="P5" s="277"/>
    </row>
    <row r="6" spans="1:16" ht="35.25" x14ac:dyDescent="0.25">
      <c r="A6" s="967" t="s">
        <v>728</v>
      </c>
      <c r="B6" s="967"/>
      <c r="C6" s="967"/>
      <c r="D6" s="967"/>
      <c r="E6" s="967"/>
      <c r="F6" s="443"/>
      <c r="G6" s="443"/>
      <c r="H6" s="443"/>
      <c r="I6" s="443"/>
      <c r="J6" s="443"/>
      <c r="K6" s="443"/>
      <c r="L6" s="443"/>
      <c r="M6" s="443"/>
      <c r="N6" s="443"/>
      <c r="O6" s="443"/>
      <c r="P6" s="443"/>
    </row>
    <row r="7" spans="1:16" ht="26.25" x14ac:dyDescent="0.25">
      <c r="A7" s="1014" t="s">
        <v>719</v>
      </c>
      <c r="B7" s="1014"/>
      <c r="C7" s="1014"/>
      <c r="D7" s="1014"/>
      <c r="E7" s="1014"/>
      <c r="F7" s="1014"/>
      <c r="G7" s="1014"/>
      <c r="H7" s="1014"/>
      <c r="I7" s="1014"/>
      <c r="J7" s="1014"/>
      <c r="K7" s="443"/>
      <c r="L7" s="443"/>
      <c r="M7" s="443"/>
      <c r="N7" s="443"/>
      <c r="O7" s="443"/>
      <c r="P7" s="443"/>
    </row>
    <row r="8" spans="1:16" x14ac:dyDescent="0.25">
      <c r="A8" s="969" t="s">
        <v>600</v>
      </c>
      <c r="B8" s="969"/>
      <c r="C8" s="443"/>
      <c r="D8" s="443"/>
      <c r="E8" s="443"/>
      <c r="F8" s="443"/>
      <c r="G8" s="443"/>
      <c r="H8" s="443"/>
      <c r="I8" s="443"/>
      <c r="J8" s="443"/>
      <c r="K8" s="443"/>
      <c r="L8" s="443"/>
      <c r="M8" s="443"/>
      <c r="N8" s="443"/>
      <c r="O8" s="443"/>
      <c r="P8" s="443"/>
    </row>
    <row r="9" spans="1:16" x14ac:dyDescent="0.25">
      <c r="A9" s="969" t="s">
        <v>601</v>
      </c>
      <c r="B9" s="969"/>
      <c r="C9" s="443"/>
      <c r="D9" s="443"/>
      <c r="E9" s="443"/>
      <c r="F9" s="443"/>
      <c r="G9" s="443"/>
      <c r="H9" s="443"/>
      <c r="I9" s="443"/>
      <c r="J9" s="443"/>
      <c r="K9" s="443"/>
      <c r="L9" s="443"/>
      <c r="M9" s="443"/>
      <c r="N9" s="443"/>
      <c r="O9" s="443"/>
      <c r="P9" s="443"/>
    </row>
    <row r="10" spans="1:16" x14ac:dyDescent="0.25">
      <c r="A10" s="970" t="s">
        <v>602</v>
      </c>
      <c r="B10" s="970"/>
      <c r="C10" s="970"/>
      <c r="D10" s="970"/>
      <c r="E10" s="970"/>
      <c r="F10" s="970"/>
      <c r="G10" s="443"/>
      <c r="H10" s="443"/>
      <c r="I10" s="443"/>
      <c r="J10" s="443"/>
      <c r="K10" s="443"/>
      <c r="L10" s="443"/>
      <c r="M10" s="443"/>
      <c r="N10" s="443"/>
      <c r="O10" s="443"/>
      <c r="P10" s="443"/>
    </row>
    <row r="11" spans="1:16" x14ac:dyDescent="0.25">
      <c r="A11" s="447"/>
      <c r="B11" s="447"/>
      <c r="C11" s="443"/>
      <c r="D11" s="443"/>
      <c r="E11" s="443"/>
      <c r="F11" s="443"/>
      <c r="G11" s="443"/>
      <c r="H11" s="443"/>
      <c r="I11" s="443"/>
      <c r="J11" s="443"/>
      <c r="K11" s="443"/>
      <c r="L11" s="443"/>
      <c r="M11" s="443"/>
      <c r="N11" s="443"/>
      <c r="O11" s="443"/>
      <c r="P11" s="443"/>
    </row>
    <row r="12" spans="1:16" x14ac:dyDescent="0.25">
      <c r="A12" s="972" t="s">
        <v>603</v>
      </c>
      <c r="B12" s="972"/>
      <c r="C12" s="443"/>
      <c r="D12" s="443"/>
      <c r="E12" s="443"/>
      <c r="F12" s="443"/>
      <c r="G12" s="443"/>
      <c r="H12" s="443"/>
      <c r="I12" s="443"/>
      <c r="J12" s="443"/>
      <c r="K12" s="443"/>
      <c r="L12" s="443"/>
      <c r="M12" s="443"/>
      <c r="N12" s="443"/>
      <c r="O12" s="443"/>
      <c r="P12" s="443"/>
    </row>
    <row r="13" spans="1:16" x14ac:dyDescent="0.25">
      <c r="A13" s="973" t="s">
        <v>720</v>
      </c>
      <c r="B13" s="973"/>
      <c r="C13" s="973"/>
      <c r="D13" s="973"/>
      <c r="E13" s="973"/>
      <c r="F13" s="973"/>
      <c r="G13" s="973"/>
      <c r="H13" s="443"/>
      <c r="I13" s="443"/>
      <c r="J13" s="443"/>
      <c r="K13" s="443"/>
      <c r="L13" s="443"/>
      <c r="M13" s="443"/>
      <c r="N13" s="443"/>
      <c r="O13" s="443"/>
      <c r="P13" s="443"/>
    </row>
    <row r="14" spans="1:16" x14ac:dyDescent="0.25">
      <c r="A14" s="1039" t="s">
        <v>721</v>
      </c>
      <c r="B14" s="1039"/>
      <c r="C14" s="1039"/>
      <c r="D14" s="1039"/>
      <c r="E14" s="1039"/>
      <c r="F14" s="1039"/>
      <c r="G14" s="443"/>
      <c r="H14" s="136" t="s">
        <v>286</v>
      </c>
      <c r="I14" s="443"/>
      <c r="J14" s="443"/>
      <c r="K14" s="443"/>
      <c r="L14" s="443"/>
      <c r="M14" s="443"/>
      <c r="N14" s="443"/>
      <c r="O14" s="443"/>
      <c r="P14" s="443"/>
    </row>
    <row r="15" spans="1:16" x14ac:dyDescent="0.25">
      <c r="A15" s="443"/>
      <c r="B15" s="443"/>
      <c r="C15" s="443"/>
      <c r="D15" s="443"/>
      <c r="E15" s="443"/>
      <c r="F15" s="443"/>
      <c r="G15" s="443"/>
      <c r="H15" s="443"/>
      <c r="I15" s="443"/>
      <c r="J15" s="443"/>
      <c r="K15" s="443"/>
      <c r="L15" s="443"/>
      <c r="M15" s="443"/>
      <c r="N15" s="443"/>
      <c r="O15" s="443"/>
      <c r="P15" s="443"/>
    </row>
    <row r="16" spans="1:16" x14ac:dyDescent="0.25">
      <c r="A16" s="975" t="s">
        <v>722</v>
      </c>
      <c r="B16" s="975"/>
      <c r="C16" s="443"/>
      <c r="D16" s="443"/>
      <c r="E16" s="443"/>
      <c r="F16" s="443"/>
      <c r="G16" s="443"/>
      <c r="H16" s="443"/>
      <c r="I16" s="443"/>
      <c r="J16" s="443"/>
      <c r="K16" s="443"/>
      <c r="L16" s="443"/>
      <c r="M16" s="443"/>
      <c r="N16" s="443"/>
      <c r="O16" s="443"/>
      <c r="P16" s="443"/>
    </row>
    <row r="17" spans="1:16" x14ac:dyDescent="0.25">
      <c r="A17" s="985"/>
      <c r="B17" s="985"/>
      <c r="C17" s="443"/>
      <c r="D17" s="443"/>
      <c r="E17" s="443"/>
      <c r="F17" s="443"/>
      <c r="G17" s="443"/>
      <c r="H17" s="443"/>
      <c r="I17" s="443"/>
      <c r="J17" s="443"/>
      <c r="K17" s="443"/>
      <c r="L17" s="443"/>
      <c r="M17" s="443"/>
      <c r="N17" s="443"/>
      <c r="O17" s="443"/>
      <c r="P17" s="443"/>
    </row>
    <row r="18" spans="1:16" x14ac:dyDescent="0.25">
      <c r="A18" s="975" t="s">
        <v>723</v>
      </c>
      <c r="B18" s="975"/>
      <c r="C18" s="443"/>
      <c r="D18" s="443"/>
      <c r="E18" s="443"/>
      <c r="F18" s="443"/>
      <c r="G18" s="443"/>
      <c r="H18" s="443"/>
      <c r="I18" s="443"/>
      <c r="J18" s="443"/>
      <c r="K18" s="443"/>
      <c r="L18" s="443"/>
      <c r="M18" s="443"/>
      <c r="N18" s="443"/>
      <c r="O18" s="443"/>
      <c r="P18" s="443"/>
    </row>
    <row r="19" spans="1:16" x14ac:dyDescent="0.25">
      <c r="A19" s="970" t="s">
        <v>724</v>
      </c>
      <c r="B19" s="1009"/>
      <c r="C19" s="443"/>
      <c r="D19" s="443"/>
      <c r="E19" s="443"/>
      <c r="F19" s="443"/>
      <c r="G19" s="443"/>
      <c r="H19" s="443"/>
      <c r="I19" s="443"/>
      <c r="J19" s="443"/>
      <c r="K19" s="443"/>
      <c r="L19" s="443"/>
      <c r="M19" s="443"/>
      <c r="N19" s="443"/>
      <c r="O19" s="443"/>
      <c r="P19" s="443"/>
    </row>
    <row r="20" spans="1:16" x14ac:dyDescent="0.25">
      <c r="A20" s="27"/>
      <c r="B20" s="27"/>
      <c r="C20" s="28"/>
      <c r="D20" s="277"/>
      <c r="E20" s="277"/>
      <c r="F20" s="277"/>
      <c r="G20" s="277"/>
      <c r="H20" s="277"/>
      <c r="I20" s="451"/>
      <c r="J20" s="277"/>
      <c r="K20" s="277"/>
      <c r="L20" s="277"/>
      <c r="M20" s="277"/>
      <c r="N20" s="277"/>
      <c r="O20" s="277"/>
      <c r="P20" s="277"/>
    </row>
    <row r="21" spans="1:16" x14ac:dyDescent="0.25">
      <c r="A21" s="428" t="s">
        <v>725</v>
      </c>
      <c r="B21" s="429"/>
      <c r="C21" s="429"/>
      <c r="D21" s="429"/>
      <c r="E21" s="429"/>
      <c r="F21" s="429"/>
      <c r="G21" s="429"/>
      <c r="H21" s="429"/>
      <c r="I21" s="429"/>
      <c r="J21" s="429"/>
      <c r="K21" s="429"/>
      <c r="L21" s="429"/>
      <c r="M21" s="429"/>
      <c r="N21" s="429"/>
      <c r="O21" s="429"/>
      <c r="P21" s="429"/>
    </row>
    <row r="22" spans="1:16" x14ac:dyDescent="0.25">
      <c r="A22" s="488" t="s">
        <v>726</v>
      </c>
      <c r="B22" s="429"/>
      <c r="C22" s="429"/>
      <c r="D22" s="429"/>
      <c r="E22" s="429"/>
      <c r="F22" s="429"/>
      <c r="G22" s="429"/>
      <c r="H22" s="429"/>
      <c r="I22" s="429"/>
      <c r="J22" s="429"/>
      <c r="K22" s="429"/>
      <c r="L22" s="429"/>
      <c r="M22" s="429"/>
      <c r="N22" s="429"/>
      <c r="O22" s="429"/>
      <c r="P22" s="429"/>
    </row>
    <row r="23" spans="1:16" x14ac:dyDescent="0.25">
      <c r="A23" s="428" t="s">
        <v>727</v>
      </c>
      <c r="B23" s="429"/>
      <c r="C23" s="429"/>
      <c r="D23" s="429"/>
      <c r="E23" s="429"/>
      <c r="F23" s="429"/>
      <c r="G23" s="429"/>
      <c r="H23" s="429"/>
      <c r="I23" s="429"/>
      <c r="J23" s="429"/>
      <c r="K23" s="429"/>
      <c r="L23" s="429"/>
      <c r="M23" s="429"/>
      <c r="N23" s="429"/>
      <c r="O23" s="429"/>
      <c r="P23" s="429"/>
    </row>
    <row r="24" spans="1:16" x14ac:dyDescent="0.25">
      <c r="A24" s="428" t="s">
        <v>610</v>
      </c>
      <c r="B24" s="429"/>
      <c r="C24" s="429"/>
      <c r="D24" s="429"/>
      <c r="E24" s="429"/>
      <c r="F24" s="429"/>
      <c r="G24" s="429"/>
      <c r="H24" s="429"/>
      <c r="I24" s="429"/>
      <c r="J24" s="429"/>
      <c r="K24" s="429"/>
      <c r="L24" s="429"/>
      <c r="M24" s="429"/>
      <c r="N24" s="429"/>
      <c r="O24" s="429"/>
      <c r="P24" s="429"/>
    </row>
    <row r="25" spans="1:16" x14ac:dyDescent="0.25">
      <c r="A25" s="27"/>
      <c r="B25" s="27"/>
      <c r="C25" s="28"/>
      <c r="D25" s="277"/>
      <c r="E25" s="277"/>
      <c r="F25" s="277"/>
      <c r="G25" s="277"/>
      <c r="H25" s="277"/>
      <c r="I25" s="451"/>
      <c r="J25" s="277"/>
      <c r="K25" s="277"/>
      <c r="L25" s="277"/>
      <c r="M25" s="277"/>
      <c r="N25" s="277"/>
      <c r="O25" s="277"/>
      <c r="P25" s="277"/>
    </row>
    <row r="26" spans="1:16" ht="21" x14ac:dyDescent="0.35">
      <c r="A26" s="339" t="s">
        <v>501</v>
      </c>
      <c r="B26" s="277"/>
      <c r="C26" s="277"/>
      <c r="D26" s="277"/>
      <c r="E26" s="277"/>
      <c r="F26" s="277"/>
      <c r="G26" s="277"/>
      <c r="H26" s="277"/>
      <c r="I26" s="451"/>
      <c r="J26" s="277"/>
      <c r="K26" s="277"/>
      <c r="L26" s="277"/>
      <c r="M26" s="277"/>
      <c r="N26" s="277"/>
      <c r="O26" s="277"/>
      <c r="P26" s="277"/>
    </row>
    <row r="27" spans="1:16" x14ac:dyDescent="0.25">
      <c r="A27" s="277"/>
      <c r="B27" s="277"/>
      <c r="C27" s="277"/>
      <c r="D27" s="277"/>
      <c r="E27" s="277"/>
      <c r="F27" s="277"/>
      <c r="G27" s="277"/>
      <c r="H27" s="277"/>
      <c r="I27" s="451"/>
      <c r="J27" s="277"/>
      <c r="K27" s="277"/>
      <c r="L27" s="277"/>
      <c r="M27" s="277"/>
      <c r="N27" s="277"/>
      <c r="O27" s="277"/>
      <c r="P27" s="277"/>
    </row>
    <row r="28" spans="1:16" ht="30" x14ac:dyDescent="0.25">
      <c r="A28" s="337" t="s">
        <v>172</v>
      </c>
      <c r="B28" s="337" t="s">
        <v>43</v>
      </c>
      <c r="C28" s="336" t="s">
        <v>99</v>
      </c>
      <c r="D28" s="338" t="s">
        <v>175</v>
      </c>
      <c r="E28" s="337" t="s">
        <v>173</v>
      </c>
      <c r="F28" s="337" t="s">
        <v>174</v>
      </c>
      <c r="G28" s="336" t="s">
        <v>99</v>
      </c>
      <c r="H28" s="338" t="s">
        <v>175</v>
      </c>
      <c r="I28" s="337" t="s">
        <v>173</v>
      </c>
      <c r="J28" s="337" t="s">
        <v>174</v>
      </c>
      <c r="K28" s="336" t="s">
        <v>99</v>
      </c>
      <c r="L28" s="338" t="s">
        <v>175</v>
      </c>
      <c r="M28" s="337" t="s">
        <v>173</v>
      </c>
      <c r="N28" s="337" t="s">
        <v>174</v>
      </c>
      <c r="O28" s="277"/>
      <c r="P28" s="277"/>
    </row>
    <row r="29" spans="1:16" x14ac:dyDescent="0.25">
      <c r="A29" s="279" t="s">
        <v>177</v>
      </c>
      <c r="B29" s="279" t="s">
        <v>288</v>
      </c>
      <c r="C29" s="489" t="s">
        <v>46</v>
      </c>
      <c r="D29" s="280">
        <v>0.29299999999999998</v>
      </c>
      <c r="E29" s="281">
        <v>297</v>
      </c>
      <c r="F29" s="281">
        <v>122</v>
      </c>
      <c r="G29" s="489" t="s">
        <v>45</v>
      </c>
      <c r="H29" s="280">
        <v>0.311</v>
      </c>
      <c r="I29" s="281">
        <v>332</v>
      </c>
      <c r="J29" s="281">
        <v>152</v>
      </c>
      <c r="K29" s="279"/>
      <c r="L29" s="279"/>
      <c r="M29" s="279"/>
      <c r="N29" s="279"/>
      <c r="O29" s="277"/>
      <c r="P29" s="277"/>
    </row>
    <row r="30" spans="1:16" x14ac:dyDescent="0.25">
      <c r="A30" s="279" t="s">
        <v>177</v>
      </c>
      <c r="B30" s="279" t="s">
        <v>33</v>
      </c>
      <c r="C30" s="489" t="s">
        <v>46</v>
      </c>
      <c r="D30" s="280">
        <v>0.28399999999999997</v>
      </c>
      <c r="E30" s="281">
        <v>317</v>
      </c>
      <c r="F30" s="281">
        <v>163</v>
      </c>
      <c r="G30" s="489" t="s">
        <v>45</v>
      </c>
      <c r="H30" s="280">
        <v>0.3</v>
      </c>
      <c r="I30" s="281">
        <v>350</v>
      </c>
      <c r="J30" s="281">
        <v>159</v>
      </c>
      <c r="K30" s="279"/>
      <c r="L30" s="279"/>
      <c r="M30" s="279"/>
      <c r="N30" s="279"/>
      <c r="O30" s="277"/>
      <c r="P30" s="277"/>
    </row>
    <row r="31" spans="1:16" x14ac:dyDescent="0.25">
      <c r="A31" s="279" t="s">
        <v>177</v>
      </c>
      <c r="B31" s="279" t="s">
        <v>290</v>
      </c>
      <c r="C31" s="489" t="s">
        <v>46</v>
      </c>
      <c r="D31" s="280">
        <v>0.30499999999999999</v>
      </c>
      <c r="E31" s="281">
        <v>453</v>
      </c>
      <c r="F31" s="281">
        <v>266</v>
      </c>
      <c r="G31" s="489" t="s">
        <v>45</v>
      </c>
      <c r="H31" s="280">
        <v>0.32600000000000001</v>
      </c>
      <c r="I31" s="281">
        <v>486</v>
      </c>
      <c r="J31" s="281">
        <v>270</v>
      </c>
      <c r="K31" s="279"/>
      <c r="L31" s="279"/>
      <c r="M31" s="279"/>
      <c r="N31" s="279"/>
      <c r="O31" s="277"/>
      <c r="P31" s="277"/>
    </row>
    <row r="32" spans="1:16" x14ac:dyDescent="0.25">
      <c r="A32" s="279" t="s">
        <v>177</v>
      </c>
      <c r="B32" s="279" t="s">
        <v>296</v>
      </c>
      <c r="C32" s="489" t="s">
        <v>46</v>
      </c>
      <c r="D32" s="280">
        <v>0.29899999999999999</v>
      </c>
      <c r="E32" s="281">
        <v>192</v>
      </c>
      <c r="F32" s="281">
        <v>72</v>
      </c>
      <c r="G32" s="489" t="s">
        <v>45</v>
      </c>
      <c r="H32" s="280">
        <v>0.25800000000000001</v>
      </c>
      <c r="I32" s="281">
        <v>251</v>
      </c>
      <c r="J32" s="281">
        <v>114</v>
      </c>
      <c r="K32" s="279"/>
      <c r="L32" s="279"/>
      <c r="M32" s="279"/>
      <c r="N32" s="279"/>
      <c r="O32" s="277"/>
      <c r="P32" s="277"/>
    </row>
    <row r="33" spans="1:16" x14ac:dyDescent="0.25">
      <c r="A33" s="279" t="s">
        <v>177</v>
      </c>
      <c r="B33" s="279" t="s">
        <v>298</v>
      </c>
      <c r="C33" s="489" t="s">
        <v>46</v>
      </c>
      <c r="D33" s="280">
        <v>0.307</v>
      </c>
      <c r="E33" s="281">
        <v>243</v>
      </c>
      <c r="F33" s="281">
        <v>96</v>
      </c>
      <c r="G33" s="489" t="s">
        <v>45</v>
      </c>
      <c r="H33" s="280">
        <v>0.33200000000000002</v>
      </c>
      <c r="I33" s="281">
        <v>268</v>
      </c>
      <c r="J33" s="281">
        <v>111</v>
      </c>
      <c r="K33" s="279"/>
      <c r="L33" s="279"/>
      <c r="M33" s="279"/>
      <c r="N33" s="279"/>
      <c r="O33" s="277"/>
      <c r="P33" s="277"/>
    </row>
    <row r="34" spans="1:16" x14ac:dyDescent="0.25">
      <c r="A34" s="279" t="s">
        <v>177</v>
      </c>
      <c r="B34" s="279" t="s">
        <v>294</v>
      </c>
      <c r="C34" s="489" t="s">
        <v>46</v>
      </c>
      <c r="D34" s="280">
        <v>0.3</v>
      </c>
      <c r="E34" s="281">
        <v>572</v>
      </c>
      <c r="F34" s="281">
        <v>338</v>
      </c>
      <c r="G34" s="489" t="s">
        <v>45</v>
      </c>
      <c r="H34" s="280">
        <v>0.32800000000000001</v>
      </c>
      <c r="I34" s="281">
        <v>595</v>
      </c>
      <c r="J34" s="281">
        <v>352</v>
      </c>
      <c r="K34" s="279"/>
      <c r="L34" s="279"/>
      <c r="M34" s="279"/>
      <c r="N34" s="279"/>
      <c r="O34" s="277"/>
      <c r="P34" s="277"/>
    </row>
    <row r="35" spans="1:16" x14ac:dyDescent="0.25">
      <c r="A35" s="279" t="s">
        <v>177</v>
      </c>
      <c r="B35" s="279" t="s">
        <v>300</v>
      </c>
      <c r="C35" s="489" t="s">
        <v>46</v>
      </c>
      <c r="D35" s="280">
        <v>0.30399999999999999</v>
      </c>
      <c r="E35" s="281">
        <v>316</v>
      </c>
      <c r="F35" s="281">
        <v>179</v>
      </c>
      <c r="G35" s="489" t="s">
        <v>45</v>
      </c>
      <c r="H35" s="280">
        <v>0.32</v>
      </c>
      <c r="I35" s="281">
        <v>308</v>
      </c>
      <c r="J35" s="281">
        <v>202</v>
      </c>
      <c r="K35" s="279"/>
      <c r="L35" s="279"/>
      <c r="M35" s="279"/>
      <c r="N35" s="279"/>
      <c r="O35" s="277"/>
      <c r="P35" s="277"/>
    </row>
    <row r="36" spans="1:16" x14ac:dyDescent="0.25">
      <c r="A36" s="279" t="s">
        <v>177</v>
      </c>
      <c r="B36" s="279" t="s">
        <v>302</v>
      </c>
      <c r="C36" s="489" t="s">
        <v>46</v>
      </c>
      <c r="D36" s="280">
        <v>0.30099999999999999</v>
      </c>
      <c r="E36" s="281">
        <v>345</v>
      </c>
      <c r="F36" s="281">
        <v>153</v>
      </c>
      <c r="G36" s="489" t="s">
        <v>45</v>
      </c>
      <c r="H36" s="280">
        <v>0.32100000000000001</v>
      </c>
      <c r="I36" s="281">
        <v>381</v>
      </c>
      <c r="J36" s="281">
        <v>178</v>
      </c>
      <c r="K36" s="279"/>
      <c r="L36" s="279"/>
      <c r="M36" s="279"/>
      <c r="N36" s="279"/>
      <c r="O36" s="277"/>
      <c r="P36" s="277"/>
    </row>
    <row r="37" spans="1:16" x14ac:dyDescent="0.25">
      <c r="A37" s="279" t="s">
        <v>177</v>
      </c>
      <c r="B37" s="279" t="s">
        <v>292</v>
      </c>
      <c r="C37" s="489" t="s">
        <v>46</v>
      </c>
      <c r="D37" s="280">
        <v>0.28599999999999998</v>
      </c>
      <c r="E37" s="281">
        <v>197</v>
      </c>
      <c r="F37" s="281">
        <v>79</v>
      </c>
      <c r="G37" s="489" t="s">
        <v>45</v>
      </c>
      <c r="H37" s="280">
        <v>0.28599999999999998</v>
      </c>
      <c r="I37" s="281">
        <v>232</v>
      </c>
      <c r="J37" s="281">
        <v>91</v>
      </c>
      <c r="K37" s="279"/>
      <c r="L37" s="279"/>
      <c r="M37" s="279"/>
      <c r="N37" s="279"/>
      <c r="O37" s="277"/>
      <c r="P37" s="277"/>
    </row>
    <row r="38" spans="1:16" x14ac:dyDescent="0.25">
      <c r="A38" s="279" t="s">
        <v>177</v>
      </c>
      <c r="B38" s="279" t="s">
        <v>304</v>
      </c>
      <c r="C38" s="489" t="s">
        <v>46</v>
      </c>
      <c r="D38" s="280">
        <v>0.308</v>
      </c>
      <c r="E38" s="281">
        <v>388</v>
      </c>
      <c r="F38" s="281">
        <v>123</v>
      </c>
      <c r="G38" s="489" t="s">
        <v>45</v>
      </c>
      <c r="H38" s="280">
        <v>0.26700000000000002</v>
      </c>
      <c r="I38" s="281">
        <v>423</v>
      </c>
      <c r="J38" s="281">
        <v>170</v>
      </c>
      <c r="K38" s="279"/>
      <c r="L38" s="279"/>
      <c r="M38" s="279"/>
      <c r="N38" s="279"/>
      <c r="O38" s="277"/>
      <c r="P38" s="277"/>
    </row>
    <row r="39" spans="1:16" x14ac:dyDescent="0.25">
      <c r="A39" s="279" t="s">
        <v>177</v>
      </c>
      <c r="B39" s="279" t="s">
        <v>306</v>
      </c>
      <c r="C39" s="489" t="s">
        <v>46</v>
      </c>
      <c r="D39" s="280">
        <v>0.30099999999999999</v>
      </c>
      <c r="E39" s="281">
        <v>318</v>
      </c>
      <c r="F39" s="281">
        <v>177</v>
      </c>
      <c r="G39" s="489" t="s">
        <v>45</v>
      </c>
      <c r="H39" s="280">
        <v>0.28699999999999998</v>
      </c>
      <c r="I39" s="281">
        <v>382</v>
      </c>
      <c r="J39" s="281">
        <v>229</v>
      </c>
      <c r="K39" s="279"/>
      <c r="L39" s="279"/>
      <c r="M39" s="279"/>
      <c r="N39" s="279"/>
      <c r="O39" s="277"/>
      <c r="P39" s="277"/>
    </row>
    <row r="40" spans="1:16" x14ac:dyDescent="0.25">
      <c r="A40" s="279"/>
      <c r="B40" s="279"/>
      <c r="C40" s="489"/>
      <c r="D40" s="279"/>
      <c r="E40" s="279"/>
      <c r="F40" s="279"/>
      <c r="G40" s="489"/>
      <c r="H40" s="279"/>
      <c r="I40" s="279"/>
      <c r="J40" s="279"/>
      <c r="K40" s="279"/>
      <c r="L40" s="279"/>
      <c r="M40" s="279"/>
      <c r="N40" s="279"/>
      <c r="O40" s="277"/>
      <c r="P40" s="277"/>
    </row>
    <row r="41" spans="1:16" x14ac:dyDescent="0.25">
      <c r="A41" s="279" t="s">
        <v>502</v>
      </c>
      <c r="B41" s="279" t="s">
        <v>288</v>
      </c>
      <c r="C41" s="489" t="s">
        <v>44</v>
      </c>
      <c r="D41" s="280">
        <v>0.31</v>
      </c>
      <c r="E41" s="281">
        <v>247</v>
      </c>
      <c r="F41" s="281">
        <v>113</v>
      </c>
      <c r="G41" s="489" t="s">
        <v>119</v>
      </c>
      <c r="H41" s="280">
        <v>0.33600000000000002</v>
      </c>
      <c r="I41" s="281">
        <v>263</v>
      </c>
      <c r="J41" s="281">
        <v>151</v>
      </c>
      <c r="K41" s="473" t="s">
        <v>453</v>
      </c>
      <c r="L41" s="280">
        <v>0.32900000000000001</v>
      </c>
      <c r="M41" s="144">
        <v>313</v>
      </c>
      <c r="N41" s="144">
        <v>187</v>
      </c>
      <c r="O41" s="277"/>
      <c r="P41" s="277"/>
    </row>
    <row r="42" spans="1:16" x14ac:dyDescent="0.25">
      <c r="A42" s="279" t="s">
        <v>502</v>
      </c>
      <c r="B42" s="279" t="s">
        <v>33</v>
      </c>
      <c r="C42" s="489" t="s">
        <v>44</v>
      </c>
      <c r="D42" s="280">
        <v>0.35399999999999998</v>
      </c>
      <c r="E42" s="281">
        <v>275</v>
      </c>
      <c r="F42" s="281">
        <v>120</v>
      </c>
      <c r="G42" s="489" t="s">
        <v>119</v>
      </c>
      <c r="H42" s="280">
        <v>0.312</v>
      </c>
      <c r="I42" s="281">
        <v>361</v>
      </c>
      <c r="J42" s="281">
        <v>190</v>
      </c>
      <c r="K42" s="473" t="s">
        <v>453</v>
      </c>
      <c r="L42" s="280">
        <v>0.308</v>
      </c>
      <c r="M42" s="144">
        <v>335</v>
      </c>
      <c r="N42" s="144">
        <v>177</v>
      </c>
      <c r="O42" s="277"/>
      <c r="P42" s="277"/>
    </row>
    <row r="43" spans="1:16" x14ac:dyDescent="0.25">
      <c r="A43" s="279" t="s">
        <v>502</v>
      </c>
      <c r="B43" s="279" t="s">
        <v>290</v>
      </c>
      <c r="C43" s="489" t="s">
        <v>44</v>
      </c>
      <c r="D43" s="280">
        <v>0.33800000000000002</v>
      </c>
      <c r="E43" s="281">
        <v>504</v>
      </c>
      <c r="F43" s="281">
        <v>258</v>
      </c>
      <c r="G43" s="489" t="s">
        <v>119</v>
      </c>
      <c r="H43" s="280">
        <v>0.33600000000000002</v>
      </c>
      <c r="I43" s="281">
        <v>529</v>
      </c>
      <c r="J43" s="281">
        <v>335</v>
      </c>
      <c r="K43" s="473" t="s">
        <v>453</v>
      </c>
      <c r="L43" s="280">
        <v>0.32600000000000001</v>
      </c>
      <c r="M43" s="144">
        <v>596</v>
      </c>
      <c r="N43" s="144">
        <v>364</v>
      </c>
      <c r="O43" s="277"/>
      <c r="P43" s="277"/>
    </row>
    <row r="44" spans="1:16" x14ac:dyDescent="0.25">
      <c r="A44" s="279" t="s">
        <v>502</v>
      </c>
      <c r="B44" s="279" t="s">
        <v>296</v>
      </c>
      <c r="C44" s="489" t="s">
        <v>44</v>
      </c>
      <c r="D44" s="280">
        <v>0.27500000000000002</v>
      </c>
      <c r="E44" s="281">
        <v>225</v>
      </c>
      <c r="F44" s="281">
        <v>101</v>
      </c>
      <c r="G44" s="489" t="s">
        <v>119</v>
      </c>
      <c r="H44" s="280">
        <v>0.33100000000000002</v>
      </c>
      <c r="I44" s="281">
        <v>208</v>
      </c>
      <c r="J44" s="281">
        <v>114</v>
      </c>
      <c r="K44" s="473" t="s">
        <v>453</v>
      </c>
      <c r="L44" s="280">
        <v>0.28599999999999998</v>
      </c>
      <c r="M44" s="144">
        <v>217</v>
      </c>
      <c r="N44" s="144">
        <v>128</v>
      </c>
      <c r="O44" s="277"/>
      <c r="P44" s="277"/>
    </row>
    <row r="45" spans="1:16" x14ac:dyDescent="0.25">
      <c r="A45" s="279" t="s">
        <v>502</v>
      </c>
      <c r="B45" s="279" t="s">
        <v>298</v>
      </c>
      <c r="C45" s="489" t="s">
        <v>44</v>
      </c>
      <c r="D45" s="280">
        <v>0.33500000000000002</v>
      </c>
      <c r="E45" s="281">
        <v>295</v>
      </c>
      <c r="F45" s="281">
        <v>119</v>
      </c>
      <c r="G45" s="489" t="s">
        <v>119</v>
      </c>
      <c r="H45" s="280">
        <v>0.35199999999999998</v>
      </c>
      <c r="I45" s="281">
        <v>237</v>
      </c>
      <c r="J45" s="281">
        <v>60</v>
      </c>
      <c r="K45" s="473" t="s">
        <v>453</v>
      </c>
      <c r="L45" s="280">
        <v>0.33300000000000002</v>
      </c>
      <c r="M45" s="144">
        <v>252</v>
      </c>
      <c r="N45" s="144">
        <v>94</v>
      </c>
      <c r="O45" s="277"/>
      <c r="P45" s="277"/>
    </row>
    <row r="46" spans="1:16" x14ac:dyDescent="0.25">
      <c r="A46" s="279" t="s">
        <v>502</v>
      </c>
      <c r="B46" s="279" t="s">
        <v>294</v>
      </c>
      <c r="C46" s="489" t="s">
        <v>44</v>
      </c>
      <c r="D46" s="280">
        <v>0.33200000000000002</v>
      </c>
      <c r="E46" s="281">
        <v>535</v>
      </c>
      <c r="F46" s="281">
        <v>353</v>
      </c>
      <c r="G46" s="489" t="s">
        <v>119</v>
      </c>
      <c r="H46" s="280">
        <v>0.311</v>
      </c>
      <c r="I46" s="281">
        <v>486</v>
      </c>
      <c r="J46" s="281">
        <v>292</v>
      </c>
      <c r="K46" s="473" t="s">
        <v>453</v>
      </c>
      <c r="L46" s="280">
        <v>0.29299999999999998</v>
      </c>
      <c r="M46" s="144">
        <v>447</v>
      </c>
      <c r="N46" s="144">
        <v>293</v>
      </c>
      <c r="O46" s="277"/>
      <c r="P46" s="277"/>
    </row>
    <row r="47" spans="1:16" x14ac:dyDescent="0.25">
      <c r="A47" s="279" t="s">
        <v>502</v>
      </c>
      <c r="B47" s="279" t="s">
        <v>300</v>
      </c>
      <c r="C47" s="489" t="s">
        <v>44</v>
      </c>
      <c r="D47" s="280">
        <v>0.311</v>
      </c>
      <c r="E47" s="281">
        <v>273</v>
      </c>
      <c r="F47" s="281">
        <v>150</v>
      </c>
      <c r="G47" s="489" t="s">
        <v>119</v>
      </c>
      <c r="H47" s="280">
        <v>0.29299999999999998</v>
      </c>
      <c r="I47" s="281">
        <v>217</v>
      </c>
      <c r="J47" s="281">
        <v>123</v>
      </c>
      <c r="K47" s="473" t="s">
        <v>453</v>
      </c>
      <c r="L47" s="280">
        <v>0.31</v>
      </c>
      <c r="M47" s="144">
        <v>237</v>
      </c>
      <c r="N47" s="144">
        <v>122</v>
      </c>
      <c r="O47" s="277"/>
      <c r="P47" s="277"/>
    </row>
    <row r="48" spans="1:16" x14ac:dyDescent="0.25">
      <c r="A48" s="279" t="s">
        <v>502</v>
      </c>
      <c r="B48" s="279" t="s">
        <v>302</v>
      </c>
      <c r="C48" s="489" t="s">
        <v>44</v>
      </c>
      <c r="D48" s="280">
        <v>0.311</v>
      </c>
      <c r="E48" s="281">
        <v>306</v>
      </c>
      <c r="F48" s="281">
        <v>165</v>
      </c>
      <c r="G48" s="489" t="s">
        <v>119</v>
      </c>
      <c r="H48" s="280">
        <v>0.32800000000000001</v>
      </c>
      <c r="I48" s="281">
        <v>308</v>
      </c>
      <c r="J48" s="281">
        <v>172</v>
      </c>
      <c r="K48" s="473" t="s">
        <v>453</v>
      </c>
      <c r="L48" s="280">
        <v>0.32500000000000001</v>
      </c>
      <c r="M48" s="144">
        <v>328</v>
      </c>
      <c r="N48" s="144">
        <v>191</v>
      </c>
      <c r="O48" s="277"/>
      <c r="P48" s="277"/>
    </row>
    <row r="49" spans="1:16" x14ac:dyDescent="0.25">
      <c r="A49" s="279" t="s">
        <v>502</v>
      </c>
      <c r="B49" s="279" t="s">
        <v>292</v>
      </c>
      <c r="C49" s="489" t="s">
        <v>44</v>
      </c>
      <c r="D49" s="280">
        <v>0.32300000000000001</v>
      </c>
      <c r="E49" s="281">
        <v>197</v>
      </c>
      <c r="F49" s="281">
        <v>77</v>
      </c>
      <c r="G49" s="489" t="s">
        <v>119</v>
      </c>
      <c r="H49" s="280">
        <v>0.34</v>
      </c>
      <c r="I49" s="281">
        <v>218</v>
      </c>
      <c r="J49" s="281">
        <v>81</v>
      </c>
      <c r="K49" s="473" t="s">
        <v>453</v>
      </c>
      <c r="L49" s="280">
        <v>0.30099999999999999</v>
      </c>
      <c r="M49" s="144">
        <v>189</v>
      </c>
      <c r="N49" s="144">
        <v>106</v>
      </c>
      <c r="O49" s="277"/>
      <c r="P49" s="277"/>
    </row>
    <row r="50" spans="1:16" x14ac:dyDescent="0.25">
      <c r="A50" s="279" t="s">
        <v>502</v>
      </c>
      <c r="B50" s="279" t="s">
        <v>304</v>
      </c>
      <c r="C50" s="489" t="s">
        <v>44</v>
      </c>
      <c r="D50" s="280">
        <v>0.33</v>
      </c>
      <c r="E50" s="281">
        <v>379</v>
      </c>
      <c r="F50" s="281">
        <v>177</v>
      </c>
      <c r="G50" s="489" t="s">
        <v>119</v>
      </c>
      <c r="H50" s="280">
        <v>0.32200000000000001</v>
      </c>
      <c r="I50" s="281">
        <v>385</v>
      </c>
      <c r="J50" s="281">
        <v>202</v>
      </c>
      <c r="K50" s="473" t="s">
        <v>453</v>
      </c>
      <c r="L50" s="280">
        <v>0.32100000000000001</v>
      </c>
      <c r="M50" s="144">
        <v>363</v>
      </c>
      <c r="N50" s="144">
        <v>215</v>
      </c>
      <c r="O50" s="277"/>
      <c r="P50" s="277"/>
    </row>
    <row r="51" spans="1:16" x14ac:dyDescent="0.25">
      <c r="A51" s="279" t="s">
        <v>502</v>
      </c>
      <c r="B51" s="279" t="s">
        <v>306</v>
      </c>
      <c r="C51" s="489" t="s">
        <v>44</v>
      </c>
      <c r="D51" s="280">
        <v>0.29699999999999999</v>
      </c>
      <c r="E51" s="281">
        <v>327</v>
      </c>
      <c r="F51" s="281">
        <v>198</v>
      </c>
      <c r="G51" s="489" t="s">
        <v>119</v>
      </c>
      <c r="H51" s="280">
        <v>0.30499999999999999</v>
      </c>
      <c r="I51" s="281">
        <v>371</v>
      </c>
      <c r="J51" s="281">
        <v>233</v>
      </c>
      <c r="K51" s="473" t="s">
        <v>453</v>
      </c>
      <c r="L51" s="280">
        <v>0.30199999999999999</v>
      </c>
      <c r="M51" s="144">
        <v>406</v>
      </c>
      <c r="N51" s="144">
        <v>244</v>
      </c>
      <c r="O51" s="277"/>
      <c r="P51" s="277"/>
    </row>
    <row r="52" spans="1:16" x14ac:dyDescent="0.25">
      <c r="A52" s="279"/>
      <c r="B52" s="279"/>
      <c r="C52" s="489"/>
      <c r="D52" s="279"/>
      <c r="E52" s="279"/>
      <c r="F52" s="279"/>
      <c r="G52" s="489"/>
      <c r="H52" s="279"/>
      <c r="I52" s="279"/>
      <c r="J52" s="279"/>
      <c r="K52" s="489"/>
      <c r="L52" s="279"/>
      <c r="M52" s="279"/>
      <c r="N52" s="279"/>
      <c r="O52" s="277"/>
      <c r="P52" s="277"/>
    </row>
    <row r="53" spans="1:16" x14ac:dyDescent="0.25">
      <c r="A53" s="279" t="s">
        <v>479</v>
      </c>
      <c r="B53" s="279" t="s">
        <v>288</v>
      </c>
      <c r="C53" s="489" t="s">
        <v>44</v>
      </c>
      <c r="D53" s="280" t="s">
        <v>35</v>
      </c>
      <c r="E53" s="281">
        <v>14</v>
      </c>
      <c r="F53" s="281" t="s">
        <v>35</v>
      </c>
      <c r="G53" s="489" t="s">
        <v>119</v>
      </c>
      <c r="H53" s="280" t="s">
        <v>35</v>
      </c>
      <c r="I53" s="281">
        <v>19</v>
      </c>
      <c r="J53" s="281" t="s">
        <v>35</v>
      </c>
      <c r="K53" s="473" t="s">
        <v>453</v>
      </c>
      <c r="L53" s="280" t="s">
        <v>35</v>
      </c>
      <c r="M53" s="144">
        <v>14</v>
      </c>
      <c r="N53" s="144" t="s">
        <v>35</v>
      </c>
      <c r="O53" s="277"/>
      <c r="P53" s="277"/>
    </row>
    <row r="54" spans="1:16" x14ac:dyDescent="0.25">
      <c r="A54" s="279" t="s">
        <v>479</v>
      </c>
      <c r="B54" s="279" t="s">
        <v>33</v>
      </c>
      <c r="C54" s="489" t="s">
        <v>44</v>
      </c>
      <c r="D54" s="280" t="s">
        <v>35</v>
      </c>
      <c r="E54" s="281">
        <v>28</v>
      </c>
      <c r="F54" s="281">
        <v>12</v>
      </c>
      <c r="G54" s="489" t="s">
        <v>119</v>
      </c>
      <c r="H54" s="280" t="s">
        <v>35</v>
      </c>
      <c r="I54" s="281">
        <v>31</v>
      </c>
      <c r="J54" s="281">
        <v>11</v>
      </c>
      <c r="K54" s="473" t="s">
        <v>453</v>
      </c>
      <c r="L54" s="280" t="s">
        <v>35</v>
      </c>
      <c r="M54" s="144">
        <v>36</v>
      </c>
      <c r="N54" s="144">
        <v>14</v>
      </c>
      <c r="O54" s="277"/>
      <c r="P54" s="277"/>
    </row>
    <row r="55" spans="1:16" x14ac:dyDescent="0.25">
      <c r="A55" s="279" t="s">
        <v>479</v>
      </c>
      <c r="B55" s="279" t="s">
        <v>290</v>
      </c>
      <c r="C55" s="489" t="s">
        <v>44</v>
      </c>
      <c r="D55" s="280" t="s">
        <v>35</v>
      </c>
      <c r="E55" s="281">
        <v>24</v>
      </c>
      <c r="F55" s="281">
        <v>10</v>
      </c>
      <c r="G55" s="489" t="s">
        <v>119</v>
      </c>
      <c r="H55" s="280" t="s">
        <v>35</v>
      </c>
      <c r="I55" s="281">
        <v>27</v>
      </c>
      <c r="J55" s="281">
        <v>9</v>
      </c>
      <c r="K55" s="473" t="s">
        <v>453</v>
      </c>
      <c r="L55" s="280" t="s">
        <v>35</v>
      </c>
      <c r="M55" s="144">
        <v>35</v>
      </c>
      <c r="N55" s="144">
        <v>14</v>
      </c>
      <c r="O55" s="277"/>
      <c r="P55" s="277"/>
    </row>
    <row r="56" spans="1:16" x14ac:dyDescent="0.25">
      <c r="A56" s="279" t="s">
        <v>479</v>
      </c>
      <c r="B56" s="279" t="s">
        <v>296</v>
      </c>
      <c r="C56" s="489" t="s">
        <v>44</v>
      </c>
      <c r="D56" s="280" t="s">
        <v>35</v>
      </c>
      <c r="E56" s="281">
        <v>14</v>
      </c>
      <c r="F56" s="281" t="s">
        <v>35</v>
      </c>
      <c r="G56" s="489" t="s">
        <v>119</v>
      </c>
      <c r="H56" s="280" t="s">
        <v>35</v>
      </c>
      <c r="I56" s="281">
        <v>13</v>
      </c>
      <c r="J56" s="281" t="s">
        <v>35</v>
      </c>
      <c r="K56" s="473" t="s">
        <v>453</v>
      </c>
      <c r="L56" s="280" t="s">
        <v>35</v>
      </c>
      <c r="M56" s="144">
        <v>11</v>
      </c>
      <c r="N56" s="144" t="s">
        <v>35</v>
      </c>
      <c r="O56" s="277"/>
      <c r="P56" s="277"/>
    </row>
    <row r="57" spans="1:16" x14ac:dyDescent="0.25">
      <c r="A57" s="279" t="s">
        <v>479</v>
      </c>
      <c r="B57" s="279" t="s">
        <v>298</v>
      </c>
      <c r="C57" s="489" t="s">
        <v>44</v>
      </c>
      <c r="D57" s="280" t="s">
        <v>35</v>
      </c>
      <c r="E57" s="281">
        <v>13</v>
      </c>
      <c r="F57" s="281" t="s">
        <v>35</v>
      </c>
      <c r="G57" s="489" t="s">
        <v>119</v>
      </c>
      <c r="H57" s="280" t="s">
        <v>35</v>
      </c>
      <c r="I57" s="281">
        <v>16</v>
      </c>
      <c r="J57" s="281" t="s">
        <v>35</v>
      </c>
      <c r="K57" s="473" t="s">
        <v>453</v>
      </c>
      <c r="L57" s="280" t="s">
        <v>35</v>
      </c>
      <c r="M57" s="144">
        <v>16</v>
      </c>
      <c r="N57" s="144" t="s">
        <v>35</v>
      </c>
      <c r="O57" s="277"/>
      <c r="P57" s="277"/>
    </row>
    <row r="58" spans="1:16" x14ac:dyDescent="0.25">
      <c r="A58" s="279" t="s">
        <v>479</v>
      </c>
      <c r="B58" s="279" t="s">
        <v>294</v>
      </c>
      <c r="C58" s="489" t="s">
        <v>44</v>
      </c>
      <c r="D58" s="280" t="s">
        <v>35</v>
      </c>
      <c r="E58" s="281">
        <v>37</v>
      </c>
      <c r="F58" s="281">
        <v>13</v>
      </c>
      <c r="G58" s="489" t="s">
        <v>119</v>
      </c>
      <c r="H58" s="280" t="s">
        <v>35</v>
      </c>
      <c r="I58" s="281">
        <v>42</v>
      </c>
      <c r="J58" s="281">
        <v>18</v>
      </c>
      <c r="K58" s="473" t="s">
        <v>453</v>
      </c>
      <c r="L58" s="280" t="s">
        <v>35</v>
      </c>
      <c r="M58" s="144">
        <v>33</v>
      </c>
      <c r="N58" s="144">
        <v>9</v>
      </c>
      <c r="O58" s="277"/>
      <c r="P58" s="277"/>
    </row>
    <row r="59" spans="1:16" x14ac:dyDescent="0.25">
      <c r="A59" s="279" t="s">
        <v>479</v>
      </c>
      <c r="B59" s="279" t="s">
        <v>300</v>
      </c>
      <c r="C59" s="489" t="s">
        <v>44</v>
      </c>
      <c r="D59" s="280" t="s">
        <v>35</v>
      </c>
      <c r="E59" s="281">
        <v>35</v>
      </c>
      <c r="F59" s="281">
        <v>8</v>
      </c>
      <c r="G59" s="489" t="s">
        <v>119</v>
      </c>
      <c r="H59" s="280" t="s">
        <v>35</v>
      </c>
      <c r="I59" s="281">
        <v>24</v>
      </c>
      <c r="J59" s="281">
        <v>7</v>
      </c>
      <c r="K59" s="473" t="s">
        <v>453</v>
      </c>
      <c r="L59" s="280" t="s">
        <v>35</v>
      </c>
      <c r="M59" s="144">
        <v>28</v>
      </c>
      <c r="N59" s="144">
        <v>8</v>
      </c>
      <c r="O59" s="277"/>
      <c r="P59" s="277"/>
    </row>
    <row r="60" spans="1:16" x14ac:dyDescent="0.25">
      <c r="A60" s="279" t="s">
        <v>479</v>
      </c>
      <c r="B60" s="279" t="s">
        <v>302</v>
      </c>
      <c r="C60" s="489" t="s">
        <v>44</v>
      </c>
      <c r="D60" s="280" t="s">
        <v>35</v>
      </c>
      <c r="E60" s="281">
        <v>48</v>
      </c>
      <c r="F60" s="281">
        <v>18</v>
      </c>
      <c r="G60" s="489" t="s">
        <v>119</v>
      </c>
      <c r="H60" s="280" t="s">
        <v>35</v>
      </c>
      <c r="I60" s="281">
        <v>38</v>
      </c>
      <c r="J60" s="281">
        <v>11</v>
      </c>
      <c r="K60" s="473" t="s">
        <v>453</v>
      </c>
      <c r="L60" s="280" t="s">
        <v>35</v>
      </c>
      <c r="M60" s="144">
        <v>30</v>
      </c>
      <c r="N60" s="144">
        <v>11</v>
      </c>
      <c r="O60" s="277"/>
      <c r="P60" s="277"/>
    </row>
    <row r="61" spans="1:16" x14ac:dyDescent="0.25">
      <c r="A61" s="279" t="s">
        <v>479</v>
      </c>
      <c r="B61" s="279" t="s">
        <v>292</v>
      </c>
      <c r="C61" s="489" t="s">
        <v>44</v>
      </c>
      <c r="D61" s="280" t="s">
        <v>35</v>
      </c>
      <c r="E61" s="281">
        <v>17</v>
      </c>
      <c r="F61" s="281">
        <v>6</v>
      </c>
      <c r="G61" s="489" t="s">
        <v>119</v>
      </c>
      <c r="H61" s="280" t="s">
        <v>35</v>
      </c>
      <c r="I61" s="281">
        <v>12</v>
      </c>
      <c r="J61" s="281" t="s">
        <v>35</v>
      </c>
      <c r="K61" s="473" t="s">
        <v>453</v>
      </c>
      <c r="L61" s="280" t="s">
        <v>35</v>
      </c>
      <c r="M61" s="144">
        <v>9</v>
      </c>
      <c r="N61" s="144" t="s">
        <v>35</v>
      </c>
      <c r="O61" s="277"/>
      <c r="P61" s="277"/>
    </row>
    <row r="62" spans="1:16" x14ac:dyDescent="0.25">
      <c r="A62" s="279" t="s">
        <v>479</v>
      </c>
      <c r="B62" s="279" t="s">
        <v>304</v>
      </c>
      <c r="C62" s="489" t="s">
        <v>44</v>
      </c>
      <c r="D62" s="280" t="s">
        <v>35</v>
      </c>
      <c r="E62" s="281">
        <v>48</v>
      </c>
      <c r="F62" s="281">
        <v>16</v>
      </c>
      <c r="G62" s="489" t="s">
        <v>119</v>
      </c>
      <c r="H62" s="280" t="s">
        <v>35</v>
      </c>
      <c r="I62" s="281">
        <v>35</v>
      </c>
      <c r="J62" s="281">
        <v>11</v>
      </c>
      <c r="K62" s="473" t="s">
        <v>453</v>
      </c>
      <c r="L62" s="280" t="s">
        <v>35</v>
      </c>
      <c r="M62" s="144">
        <v>32</v>
      </c>
      <c r="N62" s="144">
        <v>6</v>
      </c>
      <c r="O62" s="277"/>
      <c r="P62" s="277"/>
    </row>
    <row r="63" spans="1:16" x14ac:dyDescent="0.25">
      <c r="A63" s="279" t="s">
        <v>479</v>
      </c>
      <c r="B63" s="279" t="s">
        <v>306</v>
      </c>
      <c r="C63" s="489" t="s">
        <v>44</v>
      </c>
      <c r="D63" s="280" t="s">
        <v>35</v>
      </c>
      <c r="E63" s="281">
        <v>18</v>
      </c>
      <c r="F63" s="281">
        <v>7</v>
      </c>
      <c r="G63" s="489" t="s">
        <v>119</v>
      </c>
      <c r="H63" s="280" t="s">
        <v>35</v>
      </c>
      <c r="I63" s="281">
        <v>19</v>
      </c>
      <c r="J63" s="281">
        <v>7</v>
      </c>
      <c r="K63" s="473" t="s">
        <v>453</v>
      </c>
      <c r="L63" s="280" t="s">
        <v>35</v>
      </c>
      <c r="M63" s="144">
        <v>22</v>
      </c>
      <c r="N63" s="144">
        <v>8</v>
      </c>
      <c r="O63" s="277"/>
      <c r="P63" s="277"/>
    </row>
    <row r="64" spans="1:16" x14ac:dyDescent="0.25">
      <c r="A64" s="277"/>
      <c r="B64" s="277"/>
      <c r="C64" s="277"/>
      <c r="D64" s="277"/>
      <c r="E64" s="277"/>
      <c r="F64" s="277"/>
      <c r="G64" s="277"/>
      <c r="H64" s="277"/>
      <c r="I64" s="277"/>
      <c r="J64" s="277"/>
      <c r="K64" s="277"/>
      <c r="L64" s="277"/>
      <c r="M64" s="277"/>
      <c r="N64" s="277"/>
      <c r="O64" s="277"/>
      <c r="P64" s="277"/>
    </row>
    <row r="65" spans="1:16" x14ac:dyDescent="0.25">
      <c r="A65" s="451"/>
      <c r="B65" s="451"/>
      <c r="C65" s="451"/>
      <c r="D65" s="451"/>
      <c r="E65" s="451"/>
      <c r="F65" s="451"/>
      <c r="G65" s="451"/>
      <c r="H65" s="451"/>
      <c r="I65" s="451"/>
      <c r="J65" s="451"/>
      <c r="K65" s="451"/>
      <c r="L65" s="451"/>
      <c r="M65" s="451"/>
      <c r="N65" s="451"/>
      <c r="O65" s="451"/>
      <c r="P65" s="451"/>
    </row>
  </sheetData>
  <mergeCells count="12">
    <mergeCell ref="A19:B19"/>
    <mergeCell ref="A6:E6"/>
    <mergeCell ref="A7:J7"/>
    <mergeCell ref="A8:B8"/>
    <mergeCell ref="A9:B9"/>
    <mergeCell ref="A10:F10"/>
    <mergeCell ref="A12:B12"/>
    <mergeCell ref="A13:G13"/>
    <mergeCell ref="A14:F14"/>
    <mergeCell ref="A16:B16"/>
    <mergeCell ref="A17:B17"/>
    <mergeCell ref="A18:B18"/>
  </mergeCells>
  <hyperlinks>
    <hyperlink ref="H14" location="List!A56" display="Return to list"/>
    <hyperlink ref="A10" r:id="rId1"/>
    <hyperlink ref="A19" r:id="rId2"/>
  </hyperlinks>
  <pageMargins left="0.7" right="0.7" top="0.75" bottom="0.75" header="0.3" footer="0.3"/>
  <drawing r:id="rId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FB25"/>
  </sheetPr>
  <dimension ref="A1:V83"/>
  <sheetViews>
    <sheetView showGridLines="0" workbookViewId="0">
      <selection activeCell="G10" sqref="G10"/>
    </sheetView>
  </sheetViews>
  <sheetFormatPr defaultRowHeight="15" x14ac:dyDescent="0.25"/>
  <cols>
    <col min="1" max="1" width="29.42578125" customWidth="1"/>
    <col min="2" max="2" width="18" customWidth="1"/>
    <col min="3" max="3" width="39" customWidth="1"/>
    <col min="4" max="4" width="15.28515625" bestFit="1" customWidth="1"/>
    <col min="5" max="5" width="9.28515625" customWidth="1"/>
    <col min="6" max="6" width="10.42578125" customWidth="1"/>
    <col min="7" max="7" width="14.140625" customWidth="1"/>
    <col min="8" max="8" width="15.28515625" bestFit="1" customWidth="1"/>
    <col min="9" max="9" width="12.85546875" customWidth="1"/>
    <col min="10" max="10" width="12.140625" customWidth="1"/>
    <col min="11" max="11" width="13.5703125" customWidth="1"/>
    <col min="12" max="12" width="15.28515625" bestFit="1" customWidth="1"/>
    <col min="13" max="14" width="11.42578125" customWidth="1"/>
    <col min="15" max="15" width="13.42578125" customWidth="1"/>
    <col min="16" max="16" width="13.7109375" customWidth="1"/>
    <col min="18" max="18" width="13.7109375" customWidth="1"/>
    <col min="19" max="19" width="13.42578125" customWidth="1"/>
    <col min="20" max="20" width="13.7109375" customWidth="1"/>
    <col min="22" max="22" width="13.7109375" customWidth="1"/>
  </cols>
  <sheetData>
    <row r="1" spans="1:11" x14ac:dyDescent="0.25">
      <c r="A1" s="19"/>
      <c r="B1" s="19"/>
      <c r="C1" s="19"/>
      <c r="D1" s="111"/>
      <c r="E1" s="19"/>
      <c r="F1" s="29"/>
      <c r="G1" s="29"/>
      <c r="H1" s="29"/>
      <c r="I1" s="29"/>
      <c r="J1" s="29"/>
      <c r="K1" s="29"/>
    </row>
    <row r="2" spans="1:11" s="451" customFormat="1" x14ac:dyDescent="0.25">
      <c r="D2" s="111"/>
      <c r="F2" s="29"/>
      <c r="G2" s="29"/>
      <c r="H2" s="29"/>
      <c r="I2" s="29"/>
      <c r="J2" s="29"/>
      <c r="K2" s="29"/>
    </row>
    <row r="3" spans="1:11" s="451" customFormat="1" x14ac:dyDescent="0.25">
      <c r="D3" s="111"/>
      <c r="F3" s="29"/>
      <c r="G3" s="29"/>
      <c r="H3" s="29"/>
      <c r="I3" s="29"/>
      <c r="J3" s="29"/>
      <c r="K3" s="29"/>
    </row>
    <row r="4" spans="1:11" s="451" customFormat="1" x14ac:dyDescent="0.25">
      <c r="D4" s="111"/>
      <c r="F4" s="29"/>
      <c r="G4" s="29"/>
      <c r="H4" s="29"/>
      <c r="I4" s="29"/>
      <c r="J4" s="29"/>
      <c r="K4" s="29"/>
    </row>
    <row r="5" spans="1:11" s="451" customFormat="1" x14ac:dyDescent="0.25">
      <c r="D5" s="111"/>
      <c r="F5" s="29"/>
      <c r="G5" s="29"/>
      <c r="H5" s="29"/>
      <c r="I5" s="29"/>
      <c r="J5" s="29"/>
      <c r="K5" s="29"/>
    </row>
    <row r="6" spans="1:11" s="451" customFormat="1" x14ac:dyDescent="0.25">
      <c r="D6" s="111"/>
      <c r="F6" s="29"/>
      <c r="G6" s="29"/>
      <c r="H6" s="29"/>
      <c r="I6" s="29"/>
      <c r="J6" s="29"/>
      <c r="K6" s="29"/>
    </row>
    <row r="7" spans="1:11" s="451" customFormat="1" x14ac:dyDescent="0.25">
      <c r="D7" s="111"/>
      <c r="F7" s="29"/>
      <c r="G7" s="29"/>
      <c r="H7" s="29"/>
      <c r="I7" s="29"/>
      <c r="J7" s="29"/>
      <c r="K7" s="29"/>
    </row>
    <row r="8" spans="1:11" s="443" customFormat="1" ht="33.75" customHeight="1" x14ac:dyDescent="0.25">
      <c r="A8" s="967" t="s">
        <v>729</v>
      </c>
      <c r="B8" s="967"/>
      <c r="C8" s="967"/>
      <c r="D8" s="967"/>
      <c r="E8" s="967"/>
    </row>
    <row r="9" spans="1:11" s="443" customFormat="1" ht="26.25" customHeight="1" x14ac:dyDescent="0.25">
      <c r="A9" s="1014" t="s">
        <v>719</v>
      </c>
      <c r="B9" s="1014"/>
      <c r="C9" s="1014"/>
      <c r="D9" s="1014"/>
      <c r="E9" s="1014"/>
      <c r="F9" s="1014"/>
      <c r="G9" s="1014"/>
      <c r="H9" s="1014"/>
      <c r="I9" s="1014"/>
      <c r="J9" s="1014"/>
    </row>
    <row r="10" spans="1:11" s="443" customFormat="1" x14ac:dyDescent="0.25">
      <c r="A10" s="969" t="s">
        <v>600</v>
      </c>
      <c r="B10" s="969"/>
    </row>
    <row r="11" spans="1:11" s="443" customFormat="1" x14ac:dyDescent="0.25">
      <c r="A11" s="969" t="s">
        <v>601</v>
      </c>
      <c r="B11" s="969"/>
    </row>
    <row r="12" spans="1:11" s="443" customFormat="1" ht="14.25" customHeight="1" x14ac:dyDescent="0.25">
      <c r="A12" s="970" t="s">
        <v>602</v>
      </c>
      <c r="B12" s="970"/>
      <c r="C12" s="970"/>
      <c r="D12" s="970"/>
      <c r="E12" s="970"/>
      <c r="F12" s="970"/>
      <c r="G12" s="970"/>
      <c r="H12" s="970"/>
    </row>
    <row r="13" spans="1:11" s="443" customFormat="1" ht="14.25" customHeight="1" x14ac:dyDescent="0.25">
      <c r="A13" s="447"/>
      <c r="B13" s="447"/>
    </row>
    <row r="14" spans="1:11" s="443" customFormat="1" x14ac:dyDescent="0.25">
      <c r="A14" s="972" t="s">
        <v>603</v>
      </c>
      <c r="B14" s="972"/>
    </row>
    <row r="15" spans="1:11" s="443" customFormat="1" ht="14.25" customHeight="1" x14ac:dyDescent="0.25">
      <c r="A15" s="973" t="s">
        <v>720</v>
      </c>
      <c r="B15" s="973"/>
      <c r="C15" s="973"/>
      <c r="D15" s="973"/>
      <c r="E15" s="973"/>
      <c r="F15" s="973"/>
      <c r="G15" s="973"/>
    </row>
    <row r="16" spans="1:11" s="443" customFormat="1" ht="15" customHeight="1" x14ac:dyDescent="0.25">
      <c r="A16" s="1039" t="s">
        <v>721</v>
      </c>
      <c r="B16" s="1039"/>
      <c r="C16" s="1039"/>
      <c r="D16" s="1039"/>
      <c r="H16" s="136" t="s">
        <v>286</v>
      </c>
    </row>
    <row r="17" spans="1:22" s="443" customFormat="1" x14ac:dyDescent="0.25"/>
    <row r="18" spans="1:22" s="443" customFormat="1" ht="14.25" customHeight="1" x14ac:dyDescent="0.25">
      <c r="A18" s="988" t="s">
        <v>722</v>
      </c>
      <c r="B18" s="988"/>
      <c r="C18" s="988"/>
    </row>
    <row r="19" spans="1:22" s="443" customFormat="1" x14ac:dyDescent="0.25">
      <c r="A19" s="985"/>
      <c r="B19" s="985"/>
    </row>
    <row r="20" spans="1:22" s="443" customFormat="1" ht="15" customHeight="1" x14ac:dyDescent="0.25">
      <c r="A20" s="988" t="s">
        <v>723</v>
      </c>
      <c r="B20" s="988"/>
      <c r="C20" s="988"/>
      <c r="D20" s="988"/>
    </row>
    <row r="21" spans="1:22" s="443" customFormat="1" ht="15" customHeight="1" x14ac:dyDescent="0.25">
      <c r="A21" s="970" t="s">
        <v>724</v>
      </c>
      <c r="B21" s="1009"/>
    </row>
    <row r="22" spans="1:22" s="277" customFormat="1" x14ac:dyDescent="0.25">
      <c r="A22" s="27"/>
      <c r="B22" s="27"/>
      <c r="C22" s="28"/>
      <c r="I22" s="451"/>
    </row>
    <row r="23" spans="1:22" s="429" customFormat="1" ht="12" customHeight="1" x14ac:dyDescent="0.2">
      <c r="A23" s="428" t="s">
        <v>725</v>
      </c>
    </row>
    <row r="24" spans="1:22" s="429" customFormat="1" ht="12" customHeight="1" x14ac:dyDescent="0.2">
      <c r="A24" s="488" t="s">
        <v>726</v>
      </c>
    </row>
    <row r="25" spans="1:22" s="429" customFormat="1" ht="12" customHeight="1" x14ac:dyDescent="0.2">
      <c r="A25" s="428" t="s">
        <v>727</v>
      </c>
    </row>
    <row r="26" spans="1:22" s="429" customFormat="1" ht="12" customHeight="1" x14ac:dyDescent="0.2">
      <c r="A26" s="428" t="s">
        <v>610</v>
      </c>
    </row>
    <row r="28" spans="1:22" s="277" customFormat="1" ht="38.450000000000003" customHeight="1" x14ac:dyDescent="0.25">
      <c r="A28" s="253" t="s">
        <v>172</v>
      </c>
      <c r="B28" s="253" t="s">
        <v>99</v>
      </c>
      <c r="C28" s="253" t="s">
        <v>43</v>
      </c>
      <c r="D28" s="278" t="s">
        <v>175</v>
      </c>
      <c r="E28" s="253" t="s">
        <v>173</v>
      </c>
      <c r="F28" s="253" t="s">
        <v>174</v>
      </c>
      <c r="G28" s="253" t="s">
        <v>99</v>
      </c>
      <c r="H28" s="278" t="s">
        <v>175</v>
      </c>
      <c r="I28" s="253" t="s">
        <v>173</v>
      </c>
      <c r="J28" s="253" t="s">
        <v>174</v>
      </c>
      <c r="K28" s="253" t="s">
        <v>99</v>
      </c>
      <c r="L28" s="278" t="s">
        <v>175</v>
      </c>
      <c r="M28" s="253" t="s">
        <v>173</v>
      </c>
      <c r="N28" s="253" t="s">
        <v>174</v>
      </c>
      <c r="O28" s="253" t="s">
        <v>99</v>
      </c>
      <c r="P28" s="278" t="s">
        <v>175</v>
      </c>
      <c r="Q28" s="253" t="s">
        <v>173</v>
      </c>
      <c r="R28" s="253" t="s">
        <v>174</v>
      </c>
      <c r="S28" s="446" t="s">
        <v>99</v>
      </c>
      <c r="T28" s="278" t="s">
        <v>175</v>
      </c>
      <c r="U28" s="446" t="s">
        <v>173</v>
      </c>
      <c r="V28" s="446" t="s">
        <v>174</v>
      </c>
    </row>
    <row r="29" spans="1:22" s="277" customFormat="1" x14ac:dyDescent="0.25">
      <c r="A29" s="279" t="s">
        <v>178</v>
      </c>
      <c r="B29" s="279" t="s">
        <v>46</v>
      </c>
      <c r="C29" s="279" t="s">
        <v>288</v>
      </c>
      <c r="D29" s="280">
        <v>7.9000000000000001E-2</v>
      </c>
      <c r="E29" s="281">
        <v>290</v>
      </c>
      <c r="F29" s="281">
        <v>105</v>
      </c>
      <c r="G29" s="279" t="s">
        <v>45</v>
      </c>
      <c r="H29" s="280">
        <v>8.5000000000000006E-2</v>
      </c>
      <c r="I29" s="281">
        <v>253</v>
      </c>
      <c r="J29" s="281">
        <v>83</v>
      </c>
      <c r="K29" s="279" t="s">
        <v>44</v>
      </c>
      <c r="L29" s="280">
        <v>0.09</v>
      </c>
      <c r="M29" s="281">
        <v>311</v>
      </c>
      <c r="N29" s="281">
        <v>64</v>
      </c>
      <c r="O29" s="279" t="s">
        <v>119</v>
      </c>
      <c r="P29" s="280">
        <v>0.09</v>
      </c>
      <c r="Q29" s="281">
        <v>301</v>
      </c>
      <c r="R29" s="281">
        <v>123</v>
      </c>
      <c r="S29" s="144" t="s">
        <v>453</v>
      </c>
      <c r="T29" s="144">
        <v>9.0999999999999998E-2</v>
      </c>
      <c r="U29" s="144">
        <v>304</v>
      </c>
      <c r="V29" s="144">
        <v>142</v>
      </c>
    </row>
    <row r="30" spans="1:22" s="277" customFormat="1" x14ac:dyDescent="0.25">
      <c r="A30" s="279" t="s">
        <v>178</v>
      </c>
      <c r="B30" s="279" t="s">
        <v>46</v>
      </c>
      <c r="C30" s="279" t="s">
        <v>33</v>
      </c>
      <c r="D30" s="280">
        <v>6.9000000000000006E-2</v>
      </c>
      <c r="E30" s="281">
        <v>280</v>
      </c>
      <c r="F30" s="281">
        <v>59</v>
      </c>
      <c r="G30" s="279" t="s">
        <v>45</v>
      </c>
      <c r="H30" s="280">
        <v>0.104</v>
      </c>
      <c r="I30" s="281">
        <v>258</v>
      </c>
      <c r="J30" s="281">
        <v>57</v>
      </c>
      <c r="K30" s="279" t="s">
        <v>44</v>
      </c>
      <c r="L30" s="280">
        <v>7.1999999999999995E-2</v>
      </c>
      <c r="M30" s="281">
        <v>217</v>
      </c>
      <c r="N30" s="281">
        <v>42</v>
      </c>
      <c r="O30" s="279" t="s">
        <v>119</v>
      </c>
      <c r="P30" s="280">
        <v>8.5000000000000006E-2</v>
      </c>
      <c r="Q30" s="281">
        <v>259</v>
      </c>
      <c r="R30" s="281">
        <v>47</v>
      </c>
      <c r="S30" s="144" t="s">
        <v>453</v>
      </c>
      <c r="T30" s="144">
        <v>0.108</v>
      </c>
      <c r="U30" s="144">
        <v>280</v>
      </c>
      <c r="V30" s="144">
        <v>65</v>
      </c>
    </row>
    <row r="31" spans="1:22" s="277" customFormat="1" x14ac:dyDescent="0.25">
      <c r="A31" s="279" t="s">
        <v>178</v>
      </c>
      <c r="B31" s="279" t="s">
        <v>46</v>
      </c>
      <c r="C31" s="279" t="s">
        <v>290</v>
      </c>
      <c r="D31" s="280">
        <v>9.1999999999999998E-2</v>
      </c>
      <c r="E31" s="281">
        <v>400</v>
      </c>
      <c r="F31" s="281">
        <v>141</v>
      </c>
      <c r="G31" s="279" t="s">
        <v>45</v>
      </c>
      <c r="H31" s="280">
        <v>9.0999999999999998E-2</v>
      </c>
      <c r="I31" s="281">
        <v>455</v>
      </c>
      <c r="J31" s="281">
        <v>150</v>
      </c>
      <c r="K31" s="279" t="s">
        <v>44</v>
      </c>
      <c r="L31" s="280">
        <v>7.1999999999999995E-2</v>
      </c>
      <c r="M31" s="281">
        <v>465</v>
      </c>
      <c r="N31" s="281">
        <v>182</v>
      </c>
      <c r="O31" s="279" t="s">
        <v>119</v>
      </c>
      <c r="P31" s="280">
        <v>6.6000000000000003E-2</v>
      </c>
      <c r="Q31" s="281">
        <v>453</v>
      </c>
      <c r="R31" s="281">
        <v>185</v>
      </c>
      <c r="S31" s="144" t="s">
        <v>453</v>
      </c>
      <c r="T31" s="144">
        <v>7.2999999999999995E-2</v>
      </c>
      <c r="U31" s="144">
        <v>488</v>
      </c>
      <c r="V31" s="144">
        <v>149</v>
      </c>
    </row>
    <row r="32" spans="1:22" s="277" customFormat="1" x14ac:dyDescent="0.25">
      <c r="A32" s="279" t="s">
        <v>178</v>
      </c>
      <c r="B32" s="279" t="s">
        <v>46</v>
      </c>
      <c r="C32" s="279" t="s">
        <v>296</v>
      </c>
      <c r="D32" s="280">
        <v>6.6000000000000003E-2</v>
      </c>
      <c r="E32" s="281">
        <v>198</v>
      </c>
      <c r="F32" s="281">
        <v>32</v>
      </c>
      <c r="G32" s="279" t="s">
        <v>45</v>
      </c>
      <c r="H32" s="280">
        <v>8.1000000000000003E-2</v>
      </c>
      <c r="I32" s="281">
        <v>224</v>
      </c>
      <c r="J32" s="281">
        <v>50</v>
      </c>
      <c r="K32" s="279" t="s">
        <v>44</v>
      </c>
      <c r="L32" s="280">
        <v>4.2999999999999997E-2</v>
      </c>
      <c r="M32" s="281">
        <v>214</v>
      </c>
      <c r="N32" s="281">
        <v>48</v>
      </c>
      <c r="O32" s="279" t="s">
        <v>119</v>
      </c>
      <c r="P32" s="280">
        <v>6.3E-2</v>
      </c>
      <c r="Q32" s="281">
        <v>249</v>
      </c>
      <c r="R32" s="281">
        <v>33</v>
      </c>
      <c r="S32" s="144" t="s">
        <v>453</v>
      </c>
      <c r="T32" s="144">
        <v>6.9000000000000006E-2</v>
      </c>
      <c r="U32" s="144">
        <v>211</v>
      </c>
      <c r="V32" s="144">
        <v>79</v>
      </c>
    </row>
    <row r="33" spans="1:22" s="277" customFormat="1" x14ac:dyDescent="0.25">
      <c r="A33" s="279" t="s">
        <v>178</v>
      </c>
      <c r="B33" s="279" t="s">
        <v>46</v>
      </c>
      <c r="C33" s="279" t="s">
        <v>298</v>
      </c>
      <c r="D33" s="280">
        <v>8.5999999999999993E-2</v>
      </c>
      <c r="E33" s="281">
        <v>270</v>
      </c>
      <c r="F33" s="281">
        <v>87</v>
      </c>
      <c r="G33" s="279" t="s">
        <v>45</v>
      </c>
      <c r="H33" s="280">
        <v>7.8E-2</v>
      </c>
      <c r="I33" s="281">
        <v>270</v>
      </c>
      <c r="J33" s="281">
        <v>49</v>
      </c>
      <c r="K33" s="279" t="s">
        <v>44</v>
      </c>
      <c r="L33" s="280">
        <v>8.3000000000000004E-2</v>
      </c>
      <c r="M33" s="281">
        <v>286</v>
      </c>
      <c r="N33" s="281">
        <v>142</v>
      </c>
      <c r="O33" s="279" t="s">
        <v>119</v>
      </c>
      <c r="P33" s="280">
        <v>9.1999999999999998E-2</v>
      </c>
      <c r="Q33" s="281">
        <v>293</v>
      </c>
      <c r="R33" s="281">
        <v>140</v>
      </c>
      <c r="S33" s="144" t="s">
        <v>453</v>
      </c>
      <c r="T33" s="144">
        <v>0.10199999999999999</v>
      </c>
      <c r="U33" s="144">
        <v>276</v>
      </c>
      <c r="V33" s="144">
        <v>135</v>
      </c>
    </row>
    <row r="34" spans="1:22" s="277" customFormat="1" x14ac:dyDescent="0.25">
      <c r="A34" s="279" t="s">
        <v>178</v>
      </c>
      <c r="B34" s="279" t="s">
        <v>46</v>
      </c>
      <c r="C34" s="279" t="s">
        <v>294</v>
      </c>
      <c r="D34" s="280">
        <v>0.09</v>
      </c>
      <c r="E34" s="281">
        <v>502</v>
      </c>
      <c r="F34" s="281">
        <v>129</v>
      </c>
      <c r="G34" s="279" t="s">
        <v>45</v>
      </c>
      <c r="H34" s="280">
        <v>7.3999999999999996E-2</v>
      </c>
      <c r="I34" s="281">
        <v>558</v>
      </c>
      <c r="J34" s="281">
        <v>128</v>
      </c>
      <c r="K34" s="279" t="s">
        <v>44</v>
      </c>
      <c r="L34" s="280">
        <v>0.08</v>
      </c>
      <c r="M34" s="281">
        <v>540</v>
      </c>
      <c r="N34" s="281">
        <v>210</v>
      </c>
      <c r="O34" s="279" t="s">
        <v>119</v>
      </c>
      <c r="P34" s="280">
        <v>0.10299999999999999</v>
      </c>
      <c r="Q34" s="281">
        <v>550</v>
      </c>
      <c r="R34" s="281">
        <v>196</v>
      </c>
      <c r="S34" s="144" t="s">
        <v>453</v>
      </c>
      <c r="T34" s="144">
        <v>9.1999999999999998E-2</v>
      </c>
      <c r="U34" s="144">
        <v>541</v>
      </c>
      <c r="V34" s="144">
        <v>153</v>
      </c>
    </row>
    <row r="35" spans="1:22" s="277" customFormat="1" x14ac:dyDescent="0.25">
      <c r="A35" s="279" t="s">
        <v>178</v>
      </c>
      <c r="B35" s="279" t="s">
        <v>46</v>
      </c>
      <c r="C35" s="279" t="s">
        <v>300</v>
      </c>
      <c r="D35" s="280">
        <v>8.7999999999999995E-2</v>
      </c>
      <c r="E35" s="281">
        <v>266</v>
      </c>
      <c r="F35" s="281">
        <v>110</v>
      </c>
      <c r="G35" s="279" t="s">
        <v>45</v>
      </c>
      <c r="H35" s="280">
        <v>9.8000000000000004E-2</v>
      </c>
      <c r="I35" s="281">
        <v>269</v>
      </c>
      <c r="J35" s="281">
        <v>116</v>
      </c>
      <c r="K35" s="279" t="s">
        <v>44</v>
      </c>
      <c r="L35" s="280">
        <v>7.3999999999999996E-2</v>
      </c>
      <c r="M35" s="281">
        <v>265</v>
      </c>
      <c r="N35" s="281">
        <v>83</v>
      </c>
      <c r="O35" s="279" t="s">
        <v>119</v>
      </c>
      <c r="P35" s="280">
        <v>0.10199999999999999</v>
      </c>
      <c r="Q35" s="281">
        <v>302</v>
      </c>
      <c r="R35" s="281">
        <v>110</v>
      </c>
      <c r="S35" s="144" t="s">
        <v>453</v>
      </c>
      <c r="T35" s="144">
        <v>0.108</v>
      </c>
      <c r="U35" s="144">
        <v>239</v>
      </c>
      <c r="V35" s="144">
        <v>47</v>
      </c>
    </row>
    <row r="36" spans="1:22" s="277" customFormat="1" x14ac:dyDescent="0.25">
      <c r="A36" s="279" t="s">
        <v>178</v>
      </c>
      <c r="B36" s="279" t="s">
        <v>46</v>
      </c>
      <c r="C36" s="279" t="s">
        <v>302</v>
      </c>
      <c r="D36" s="280">
        <v>6.0999999999999999E-2</v>
      </c>
      <c r="E36" s="281">
        <v>315</v>
      </c>
      <c r="F36" s="281">
        <v>114</v>
      </c>
      <c r="G36" s="279" t="s">
        <v>45</v>
      </c>
      <c r="H36" s="280">
        <v>9.6000000000000002E-2</v>
      </c>
      <c r="I36" s="281">
        <v>274</v>
      </c>
      <c r="J36" s="281">
        <v>124</v>
      </c>
      <c r="K36" s="279" t="s">
        <v>44</v>
      </c>
      <c r="L36" s="280">
        <v>9.5000000000000001E-2</v>
      </c>
      <c r="M36" s="281">
        <v>236</v>
      </c>
      <c r="N36" s="281">
        <v>110</v>
      </c>
      <c r="O36" s="279" t="s">
        <v>119</v>
      </c>
      <c r="P36" s="280">
        <v>0.08</v>
      </c>
      <c r="Q36" s="281">
        <v>232</v>
      </c>
      <c r="R36" s="281">
        <v>92</v>
      </c>
      <c r="S36" s="144" t="s">
        <v>453</v>
      </c>
      <c r="T36" s="144">
        <v>0.10199999999999999</v>
      </c>
      <c r="U36" s="144">
        <v>224</v>
      </c>
      <c r="V36" s="144">
        <v>73</v>
      </c>
    </row>
    <row r="37" spans="1:22" s="277" customFormat="1" x14ac:dyDescent="0.25">
      <c r="A37" s="279" t="s">
        <v>178</v>
      </c>
      <c r="B37" s="279" t="s">
        <v>46</v>
      </c>
      <c r="C37" s="279" t="s">
        <v>292</v>
      </c>
      <c r="D37" s="280">
        <v>9.1999999999999998E-2</v>
      </c>
      <c r="E37" s="281">
        <v>196</v>
      </c>
      <c r="F37" s="281">
        <v>46</v>
      </c>
      <c r="G37" s="279" t="s">
        <v>45</v>
      </c>
      <c r="H37" s="280">
        <v>6.0999999999999999E-2</v>
      </c>
      <c r="I37" s="281">
        <v>150</v>
      </c>
      <c r="J37" s="281">
        <v>56</v>
      </c>
      <c r="K37" s="279" t="s">
        <v>44</v>
      </c>
      <c r="L37" s="280">
        <v>8.5999999999999993E-2</v>
      </c>
      <c r="M37" s="281">
        <v>190</v>
      </c>
      <c r="N37" s="281">
        <v>59</v>
      </c>
      <c r="O37" s="279" t="s">
        <v>119</v>
      </c>
      <c r="P37" s="280" t="s">
        <v>35</v>
      </c>
      <c r="Q37" s="281">
        <v>161</v>
      </c>
      <c r="R37" s="281">
        <v>26</v>
      </c>
      <c r="S37" s="144" t="s">
        <v>453</v>
      </c>
      <c r="T37" s="144">
        <v>5.5E-2</v>
      </c>
      <c r="U37" s="144">
        <v>167</v>
      </c>
      <c r="V37" s="144">
        <v>67</v>
      </c>
    </row>
    <row r="38" spans="1:22" s="277" customFormat="1" x14ac:dyDescent="0.25">
      <c r="A38" s="279" t="s">
        <v>178</v>
      </c>
      <c r="B38" s="279" t="s">
        <v>46</v>
      </c>
      <c r="C38" s="279" t="s">
        <v>304</v>
      </c>
      <c r="D38" s="280">
        <v>8.2000000000000003E-2</v>
      </c>
      <c r="E38" s="281">
        <v>284</v>
      </c>
      <c r="F38" s="281">
        <v>68</v>
      </c>
      <c r="G38" s="279" t="s">
        <v>45</v>
      </c>
      <c r="H38" s="280">
        <v>8.5000000000000006E-2</v>
      </c>
      <c r="I38" s="281">
        <v>252</v>
      </c>
      <c r="J38" s="281">
        <v>100</v>
      </c>
      <c r="K38" s="279" t="s">
        <v>44</v>
      </c>
      <c r="L38" s="280">
        <v>8.6999999999999994E-2</v>
      </c>
      <c r="M38" s="281">
        <v>307</v>
      </c>
      <c r="N38" s="281">
        <v>127</v>
      </c>
      <c r="O38" s="279" t="s">
        <v>119</v>
      </c>
      <c r="P38" s="280">
        <v>7.0999999999999994E-2</v>
      </c>
      <c r="Q38" s="281">
        <v>286</v>
      </c>
      <c r="R38" s="281">
        <v>86</v>
      </c>
      <c r="S38" s="144" t="s">
        <v>453</v>
      </c>
      <c r="T38" s="144">
        <v>0.106</v>
      </c>
      <c r="U38" s="144">
        <v>284</v>
      </c>
      <c r="V38" s="144">
        <v>68</v>
      </c>
    </row>
    <row r="39" spans="1:22" s="277" customFormat="1" x14ac:dyDescent="0.25">
      <c r="A39" s="279" t="s">
        <v>178</v>
      </c>
      <c r="B39" s="279" t="s">
        <v>46</v>
      </c>
      <c r="C39" s="279" t="s">
        <v>306</v>
      </c>
      <c r="D39" s="280">
        <v>6.2E-2</v>
      </c>
      <c r="E39" s="281">
        <v>207</v>
      </c>
      <c r="F39" s="281">
        <v>51</v>
      </c>
      <c r="G39" s="279" t="s">
        <v>45</v>
      </c>
      <c r="H39" s="280">
        <v>5.8999999999999997E-2</v>
      </c>
      <c r="I39" s="281">
        <v>245</v>
      </c>
      <c r="J39" s="281">
        <v>66</v>
      </c>
      <c r="K39" s="279" t="s">
        <v>44</v>
      </c>
      <c r="L39" s="280">
        <v>7.9000000000000001E-2</v>
      </c>
      <c r="M39" s="281">
        <v>270</v>
      </c>
      <c r="N39" s="281">
        <v>74</v>
      </c>
      <c r="O39" s="279" t="s">
        <v>119</v>
      </c>
      <c r="P39" s="280">
        <v>0.109</v>
      </c>
      <c r="Q39" s="281">
        <v>334</v>
      </c>
      <c r="R39" s="281">
        <v>63</v>
      </c>
      <c r="S39" s="144" t="s">
        <v>453</v>
      </c>
      <c r="T39" s="144">
        <v>7.8E-2</v>
      </c>
      <c r="U39" s="144">
        <v>322</v>
      </c>
      <c r="V39" s="144">
        <v>74</v>
      </c>
    </row>
    <row r="40" spans="1:22" s="277" customFormat="1" x14ac:dyDescent="0.25">
      <c r="G40" s="19"/>
    </row>
    <row r="41" spans="1:22" s="277" customFormat="1" x14ac:dyDescent="0.25">
      <c r="G41" s="19"/>
    </row>
    <row r="42" spans="1:22" s="277" customFormat="1" x14ac:dyDescent="0.25">
      <c r="G42" s="19"/>
    </row>
    <row r="43" spans="1:22" s="277" customFormat="1" x14ac:dyDescent="0.25">
      <c r="G43" s="19"/>
    </row>
    <row r="44" spans="1:22" s="277" customFormat="1" x14ac:dyDescent="0.25">
      <c r="G44" s="19"/>
    </row>
    <row r="45" spans="1:22" s="277" customFormat="1" x14ac:dyDescent="0.25">
      <c r="G45" s="19"/>
    </row>
    <row r="46" spans="1:22" s="277" customFormat="1" x14ac:dyDescent="0.25">
      <c r="G46" s="19"/>
    </row>
    <row r="47" spans="1:22" s="277" customFormat="1" x14ac:dyDescent="0.25">
      <c r="G47" s="19"/>
    </row>
    <row r="48" spans="1:22" s="277" customFormat="1" x14ac:dyDescent="0.25">
      <c r="G48" s="19"/>
    </row>
    <row r="49" spans="7:9" s="277" customFormat="1" x14ac:dyDescent="0.25">
      <c r="G49" s="19"/>
    </row>
    <row r="50" spans="7:9" s="277" customFormat="1" x14ac:dyDescent="0.25">
      <c r="G50" s="19"/>
    </row>
    <row r="51" spans="7:9" s="277" customFormat="1" x14ac:dyDescent="0.25">
      <c r="G51" s="19"/>
    </row>
    <row r="52" spans="7:9" s="277" customFormat="1" x14ac:dyDescent="0.25">
      <c r="G52" s="19"/>
    </row>
    <row r="53" spans="7:9" s="277" customFormat="1" x14ac:dyDescent="0.25">
      <c r="G53" s="19"/>
    </row>
    <row r="54" spans="7:9" s="277" customFormat="1" x14ac:dyDescent="0.25">
      <c r="G54" s="19"/>
    </row>
    <row r="55" spans="7:9" s="277" customFormat="1" x14ac:dyDescent="0.25">
      <c r="G55" s="19"/>
    </row>
    <row r="56" spans="7:9" s="277" customFormat="1" x14ac:dyDescent="0.25">
      <c r="G56" s="19"/>
    </row>
    <row r="57" spans="7:9" s="277" customFormat="1" x14ac:dyDescent="0.25">
      <c r="G57" s="19"/>
    </row>
    <row r="58" spans="7:9" s="277" customFormat="1" x14ac:dyDescent="0.25">
      <c r="G58" s="19"/>
    </row>
    <row r="59" spans="7:9" s="277" customFormat="1" x14ac:dyDescent="0.25">
      <c r="G59" s="19"/>
    </row>
    <row r="60" spans="7:9" s="277" customFormat="1" x14ac:dyDescent="0.25">
      <c r="G60" s="19"/>
    </row>
    <row r="61" spans="7:9" s="277" customFormat="1" x14ac:dyDescent="0.25">
      <c r="G61" s="19"/>
    </row>
    <row r="62" spans="7:9" s="277" customFormat="1" x14ac:dyDescent="0.25">
      <c r="I62" s="19"/>
    </row>
    <row r="63" spans="7:9" s="277" customFormat="1" x14ac:dyDescent="0.25">
      <c r="I63" s="19"/>
    </row>
    <row r="64" spans="7:9" s="277" customFormat="1" x14ac:dyDescent="0.25">
      <c r="I64" s="19"/>
    </row>
    <row r="65" spans="9:9" s="277" customFormat="1" x14ac:dyDescent="0.25">
      <c r="I65" s="19"/>
    </row>
    <row r="66" spans="9:9" s="277" customFormat="1" x14ac:dyDescent="0.25">
      <c r="I66" s="19"/>
    </row>
    <row r="67" spans="9:9" s="277" customFormat="1" x14ac:dyDescent="0.25">
      <c r="I67" s="19"/>
    </row>
    <row r="68" spans="9:9" s="277" customFormat="1" x14ac:dyDescent="0.25">
      <c r="I68" s="19"/>
    </row>
    <row r="69" spans="9:9" s="277" customFormat="1" x14ac:dyDescent="0.25">
      <c r="I69" s="19"/>
    </row>
    <row r="70" spans="9:9" s="277" customFormat="1" x14ac:dyDescent="0.25">
      <c r="I70" s="19"/>
    </row>
    <row r="71" spans="9:9" s="277" customFormat="1" x14ac:dyDescent="0.25">
      <c r="I71" s="19"/>
    </row>
    <row r="72" spans="9:9" s="277" customFormat="1" x14ac:dyDescent="0.25">
      <c r="I72" s="19"/>
    </row>
    <row r="73" spans="9:9" s="277" customFormat="1" x14ac:dyDescent="0.25">
      <c r="I73" s="19"/>
    </row>
    <row r="74" spans="9:9" s="277" customFormat="1" x14ac:dyDescent="0.25">
      <c r="I74" s="19"/>
    </row>
    <row r="75" spans="9:9" s="277" customFormat="1" x14ac:dyDescent="0.25">
      <c r="I75" s="19"/>
    </row>
    <row r="76" spans="9:9" s="277" customFormat="1" x14ac:dyDescent="0.25">
      <c r="I76" s="19"/>
    </row>
    <row r="77" spans="9:9" s="277" customFormat="1" x14ac:dyDescent="0.25">
      <c r="I77" s="19"/>
    </row>
    <row r="78" spans="9:9" s="277" customFormat="1" x14ac:dyDescent="0.25">
      <c r="I78" s="19"/>
    </row>
    <row r="79" spans="9:9" s="277" customFormat="1" x14ac:dyDescent="0.25">
      <c r="I79" s="19"/>
    </row>
    <row r="80" spans="9:9" s="277" customFormat="1" x14ac:dyDescent="0.25">
      <c r="I80" s="19"/>
    </row>
    <row r="81" spans="4:11" s="277" customFormat="1" x14ac:dyDescent="0.25">
      <c r="I81" s="19"/>
    </row>
    <row r="82" spans="4:11" s="451" customFormat="1" x14ac:dyDescent="0.25">
      <c r="D82" s="111"/>
      <c r="F82" s="29"/>
      <c r="G82" s="29"/>
      <c r="H82" s="29"/>
      <c r="I82" s="29"/>
      <c r="J82" s="29"/>
      <c r="K82" s="29"/>
    </row>
    <row r="83" spans="4:11" s="451" customFormat="1" x14ac:dyDescent="0.25">
      <c r="D83" s="111"/>
      <c r="F83" s="29"/>
      <c r="G83" s="29"/>
      <c r="H83" s="29"/>
      <c r="I83" s="29"/>
      <c r="J83" s="29"/>
      <c r="K83" s="29"/>
    </row>
  </sheetData>
  <sortState ref="A102:F112">
    <sortCondition ref="B102:B112"/>
  </sortState>
  <mergeCells count="12">
    <mergeCell ref="A14:B14"/>
    <mergeCell ref="A8:E8"/>
    <mergeCell ref="A9:J9"/>
    <mergeCell ref="A10:B10"/>
    <mergeCell ref="A11:B11"/>
    <mergeCell ref="A12:H12"/>
    <mergeCell ref="A15:G15"/>
    <mergeCell ref="A16:D16"/>
    <mergeCell ref="A19:B19"/>
    <mergeCell ref="A21:B21"/>
    <mergeCell ref="A18:C18"/>
    <mergeCell ref="A20:D20"/>
  </mergeCells>
  <hyperlinks>
    <hyperlink ref="H16" location="List!A56" display="Return to list"/>
    <hyperlink ref="A12" r:id="rId1"/>
    <hyperlink ref="A21" r:id="rId2"/>
  </hyperlinks>
  <pageMargins left="0.7" right="0.7" top="0.75" bottom="0.75" header="0.3" footer="0.3"/>
  <drawing r:id="rId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FB25"/>
  </sheetPr>
  <dimension ref="A1:R53"/>
  <sheetViews>
    <sheetView showGridLines="0" workbookViewId="0">
      <selection activeCell="A7" sqref="A7:J7"/>
    </sheetView>
  </sheetViews>
  <sheetFormatPr defaultRowHeight="15" x14ac:dyDescent="0.25"/>
  <cols>
    <col min="1" max="1" width="29.42578125" style="19" customWidth="1"/>
    <col min="2" max="2" width="11.42578125" style="19" customWidth="1"/>
    <col min="3" max="3" width="33.42578125" style="19" customWidth="1"/>
    <col min="4" max="4" width="15.28515625" style="19" bestFit="1" customWidth="1"/>
    <col min="5" max="5" width="9.28515625" style="19" customWidth="1"/>
    <col min="6" max="6" width="10.42578125" style="19" customWidth="1"/>
    <col min="7" max="7" width="11.7109375" style="19" customWidth="1"/>
    <col min="8" max="8" width="15.28515625" style="19" bestFit="1" customWidth="1"/>
    <col min="9" max="9" width="12.85546875" style="19" customWidth="1"/>
    <col min="10" max="10" width="12.140625" style="19" customWidth="1"/>
    <col min="11" max="11" width="13.5703125" style="19" customWidth="1"/>
    <col min="12" max="12" width="15.28515625" style="19" bestFit="1" customWidth="1"/>
    <col min="13" max="14" width="11.42578125" style="19" customWidth="1"/>
    <col min="15" max="15" width="13.42578125" style="19" customWidth="1"/>
    <col min="16" max="16" width="13.7109375" style="19" customWidth="1"/>
    <col min="17" max="17" width="9.140625" style="19"/>
    <col min="18" max="18" width="13.7109375" style="19" customWidth="1"/>
    <col min="19" max="19" width="13.42578125" style="19" customWidth="1"/>
    <col min="20" max="20" width="13.7109375" style="19" customWidth="1"/>
    <col min="21" max="21" width="9.140625" style="19"/>
    <col min="22" max="22" width="13.7109375" style="19" customWidth="1"/>
    <col min="23" max="16384" width="9.140625" style="19"/>
  </cols>
  <sheetData>
    <row r="1" spans="1:11" s="451" customFormat="1" x14ac:dyDescent="0.25">
      <c r="D1" s="111"/>
      <c r="F1" s="29"/>
      <c r="G1" s="29"/>
      <c r="H1" s="29"/>
      <c r="I1" s="29"/>
      <c r="J1" s="29"/>
      <c r="K1" s="29"/>
    </row>
    <row r="2" spans="1:11" s="451" customFormat="1" x14ac:dyDescent="0.25">
      <c r="D2" s="111"/>
      <c r="F2" s="29"/>
      <c r="G2" s="29"/>
      <c r="H2" s="29"/>
      <c r="I2" s="29"/>
      <c r="J2" s="29"/>
      <c r="K2" s="29"/>
    </row>
    <row r="3" spans="1:11" s="451" customFormat="1" x14ac:dyDescent="0.25">
      <c r="D3" s="111"/>
      <c r="F3" s="29"/>
      <c r="G3" s="29"/>
      <c r="H3" s="29"/>
      <c r="I3" s="29"/>
      <c r="J3" s="29"/>
      <c r="K3" s="29"/>
    </row>
    <row r="4" spans="1:11" s="451" customFormat="1" x14ac:dyDescent="0.25">
      <c r="D4" s="111"/>
      <c r="F4" s="29"/>
      <c r="G4" s="29"/>
      <c r="H4" s="29"/>
      <c r="I4" s="29"/>
      <c r="J4" s="29"/>
      <c r="K4" s="29"/>
    </row>
    <row r="5" spans="1:11" s="451" customFormat="1" x14ac:dyDescent="0.25">
      <c r="D5" s="111"/>
      <c r="F5" s="29"/>
      <c r="G5" s="29"/>
      <c r="H5" s="29"/>
      <c r="I5" s="29"/>
      <c r="J5" s="29"/>
      <c r="K5" s="29"/>
    </row>
    <row r="6" spans="1:11" s="443" customFormat="1" ht="33.75" customHeight="1" x14ac:dyDescent="0.25">
      <c r="A6" s="967" t="s">
        <v>730</v>
      </c>
      <c r="B6" s="967"/>
      <c r="C6" s="967"/>
      <c r="D6" s="967"/>
      <c r="E6" s="967"/>
    </row>
    <row r="7" spans="1:11" s="443" customFormat="1" ht="26.25" customHeight="1" x14ac:dyDescent="0.25">
      <c r="A7" s="1014" t="s">
        <v>719</v>
      </c>
      <c r="B7" s="1014"/>
      <c r="C7" s="1014"/>
      <c r="D7" s="1014"/>
      <c r="E7" s="1014"/>
      <c r="F7" s="1014"/>
      <c r="G7" s="1014"/>
      <c r="H7" s="1014"/>
      <c r="I7" s="1014"/>
      <c r="J7" s="1014"/>
    </row>
    <row r="8" spans="1:11" s="443" customFormat="1" x14ac:dyDescent="0.25">
      <c r="A8" s="969" t="s">
        <v>600</v>
      </c>
      <c r="B8" s="969"/>
    </row>
    <row r="9" spans="1:11" s="443" customFormat="1" x14ac:dyDescent="0.25">
      <c r="A9" s="969" t="s">
        <v>601</v>
      </c>
      <c r="B9" s="969"/>
    </row>
    <row r="10" spans="1:11" s="443" customFormat="1" ht="14.25" customHeight="1" x14ac:dyDescent="0.25">
      <c r="A10" s="981" t="s">
        <v>602</v>
      </c>
      <c r="B10" s="981"/>
    </row>
    <row r="11" spans="1:11" s="443" customFormat="1" ht="14.25" customHeight="1" x14ac:dyDescent="0.25">
      <c r="A11" s="447"/>
      <c r="B11" s="447"/>
    </row>
    <row r="12" spans="1:11" s="443" customFormat="1" x14ac:dyDescent="0.25">
      <c r="A12" s="972" t="s">
        <v>603</v>
      </c>
      <c r="B12" s="972"/>
    </row>
    <row r="13" spans="1:11" s="443" customFormat="1" ht="14.25" customHeight="1" x14ac:dyDescent="0.25">
      <c r="A13" s="974" t="s">
        <v>720</v>
      </c>
      <c r="B13" s="974"/>
    </row>
    <row r="14" spans="1:11" s="443" customFormat="1" ht="15" customHeight="1" x14ac:dyDescent="0.25">
      <c r="A14" s="1039" t="s">
        <v>721</v>
      </c>
      <c r="B14" s="1039"/>
      <c r="C14" s="1039"/>
      <c r="D14" s="1039"/>
      <c r="H14" s="136" t="s">
        <v>286</v>
      </c>
    </row>
    <row r="15" spans="1:11" s="443" customFormat="1" x14ac:dyDescent="0.25">
      <c r="A15" s="988" t="s">
        <v>722</v>
      </c>
      <c r="B15" s="988"/>
      <c r="C15" s="988"/>
      <c r="D15" s="988"/>
    </row>
    <row r="16" spans="1:11" s="443" customFormat="1" ht="14.25" customHeight="1" x14ac:dyDescent="0.25">
      <c r="A16" s="988"/>
      <c r="B16" s="988"/>
      <c r="C16" s="988"/>
      <c r="D16" s="988"/>
    </row>
    <row r="17" spans="1:18" s="443" customFormat="1" x14ac:dyDescent="0.25">
      <c r="A17" s="985"/>
      <c r="B17" s="985"/>
    </row>
    <row r="18" spans="1:18" s="443" customFormat="1" ht="15" customHeight="1" x14ac:dyDescent="0.25">
      <c r="A18" s="975" t="s">
        <v>723</v>
      </c>
      <c r="B18" s="975"/>
    </row>
    <row r="19" spans="1:18" s="443" customFormat="1" ht="15" customHeight="1" x14ac:dyDescent="0.25">
      <c r="A19" s="970" t="s">
        <v>724</v>
      </c>
      <c r="B19" s="1009"/>
    </row>
    <row r="20" spans="1:18" s="277" customFormat="1" x14ac:dyDescent="0.25">
      <c r="A20" s="27"/>
      <c r="B20" s="27"/>
      <c r="C20" s="28"/>
      <c r="I20" s="451"/>
    </row>
    <row r="21" spans="1:18" s="429" customFormat="1" ht="12" customHeight="1" x14ac:dyDescent="0.2">
      <c r="A21" s="428" t="s">
        <v>725</v>
      </c>
    </row>
    <row r="22" spans="1:18" s="429" customFormat="1" ht="12" customHeight="1" x14ac:dyDescent="0.2">
      <c r="A22" s="488" t="s">
        <v>726</v>
      </c>
    </row>
    <row r="23" spans="1:18" s="429" customFormat="1" ht="12" customHeight="1" x14ac:dyDescent="0.2">
      <c r="A23" s="428" t="s">
        <v>727</v>
      </c>
    </row>
    <row r="24" spans="1:18" s="429" customFormat="1" ht="12" customHeight="1" x14ac:dyDescent="0.2">
      <c r="A24" s="428" t="s">
        <v>610</v>
      </c>
    </row>
    <row r="26" spans="1:18" s="277" customFormat="1" ht="38.450000000000003" customHeight="1" x14ac:dyDescent="0.25">
      <c r="A26" s="303" t="s">
        <v>172</v>
      </c>
      <c r="B26" s="303" t="s">
        <v>99</v>
      </c>
      <c r="C26" s="303" t="s">
        <v>43</v>
      </c>
      <c r="D26" s="278" t="s">
        <v>175</v>
      </c>
      <c r="E26" s="303" t="s">
        <v>173</v>
      </c>
      <c r="F26" s="303" t="s">
        <v>174</v>
      </c>
      <c r="G26" s="303" t="s">
        <v>99</v>
      </c>
      <c r="H26" s="278" t="s">
        <v>175</v>
      </c>
      <c r="I26" s="303" t="s">
        <v>173</v>
      </c>
      <c r="J26" s="303" t="s">
        <v>174</v>
      </c>
      <c r="K26" s="303" t="s">
        <v>99</v>
      </c>
      <c r="L26" s="278" t="s">
        <v>175</v>
      </c>
      <c r="M26" s="303" t="s">
        <v>173</v>
      </c>
      <c r="N26" s="303" t="s">
        <v>174</v>
      </c>
      <c r="O26" s="303" t="s">
        <v>99</v>
      </c>
      <c r="P26" s="278" t="s">
        <v>175</v>
      </c>
      <c r="Q26" s="303" t="s">
        <v>173</v>
      </c>
      <c r="R26" s="303" t="s">
        <v>174</v>
      </c>
    </row>
    <row r="27" spans="1:18" s="277" customFormat="1" x14ac:dyDescent="0.25">
      <c r="A27" s="279" t="s">
        <v>179</v>
      </c>
      <c r="B27" s="279" t="s">
        <v>46</v>
      </c>
      <c r="C27" s="279" t="s">
        <v>288</v>
      </c>
      <c r="D27" s="280" t="s">
        <v>35</v>
      </c>
      <c r="E27" s="281">
        <v>54</v>
      </c>
      <c r="F27" s="281">
        <v>13</v>
      </c>
      <c r="G27" s="279" t="s">
        <v>45</v>
      </c>
      <c r="H27" s="280" t="s">
        <v>35</v>
      </c>
      <c r="I27" s="281">
        <v>45</v>
      </c>
      <c r="J27" s="281">
        <v>6</v>
      </c>
      <c r="K27" s="279" t="s">
        <v>44</v>
      </c>
      <c r="L27" s="280" t="s">
        <v>35</v>
      </c>
      <c r="M27" s="281">
        <v>46</v>
      </c>
      <c r="N27" s="281" t="s">
        <v>35</v>
      </c>
      <c r="O27" s="279" t="s">
        <v>119</v>
      </c>
      <c r="P27" s="280" t="s">
        <v>35</v>
      </c>
      <c r="Q27" s="281">
        <v>41</v>
      </c>
      <c r="R27" s="281" t="s">
        <v>35</v>
      </c>
    </row>
    <row r="28" spans="1:18" s="277" customFormat="1" x14ac:dyDescent="0.25">
      <c r="A28" s="279" t="s">
        <v>179</v>
      </c>
      <c r="B28" s="279" t="s">
        <v>46</v>
      </c>
      <c r="C28" s="279" t="s">
        <v>33</v>
      </c>
      <c r="D28" s="280" t="s">
        <v>35</v>
      </c>
      <c r="E28" s="281">
        <v>67</v>
      </c>
      <c r="F28" s="281">
        <v>14</v>
      </c>
      <c r="G28" s="279" t="s">
        <v>45</v>
      </c>
      <c r="H28" s="280" t="s">
        <v>35</v>
      </c>
      <c r="I28" s="281">
        <v>46</v>
      </c>
      <c r="J28" s="281">
        <v>11</v>
      </c>
      <c r="K28" s="279" t="s">
        <v>44</v>
      </c>
      <c r="L28" s="280" t="s">
        <v>35</v>
      </c>
      <c r="M28" s="281">
        <v>33</v>
      </c>
      <c r="N28" s="281">
        <v>7</v>
      </c>
      <c r="O28" s="279" t="s">
        <v>119</v>
      </c>
      <c r="P28" s="280" t="s">
        <v>35</v>
      </c>
      <c r="Q28" s="281">
        <v>55</v>
      </c>
      <c r="R28" s="281" t="s">
        <v>35</v>
      </c>
    </row>
    <row r="29" spans="1:18" s="277" customFormat="1" x14ac:dyDescent="0.25">
      <c r="A29" s="279" t="s">
        <v>179</v>
      </c>
      <c r="B29" s="279" t="s">
        <v>46</v>
      </c>
      <c r="C29" s="279" t="s">
        <v>290</v>
      </c>
      <c r="D29" s="280" t="s">
        <v>35</v>
      </c>
      <c r="E29" s="281">
        <v>79</v>
      </c>
      <c r="F29" s="281">
        <v>9</v>
      </c>
      <c r="G29" s="279" t="s">
        <v>45</v>
      </c>
      <c r="H29" s="280" t="s">
        <v>35</v>
      </c>
      <c r="I29" s="281">
        <v>60</v>
      </c>
      <c r="J29" s="281">
        <v>6</v>
      </c>
      <c r="K29" s="279" t="s">
        <v>44</v>
      </c>
      <c r="L29" s="280" t="s">
        <v>35</v>
      </c>
      <c r="M29" s="281">
        <v>46</v>
      </c>
      <c r="N29" s="281">
        <v>9</v>
      </c>
      <c r="O29" s="279" t="s">
        <v>119</v>
      </c>
      <c r="P29" s="280" t="s">
        <v>35</v>
      </c>
      <c r="Q29" s="281">
        <v>60</v>
      </c>
      <c r="R29" s="281">
        <v>23</v>
      </c>
    </row>
    <row r="30" spans="1:18" s="277" customFormat="1" x14ac:dyDescent="0.25">
      <c r="A30" s="279" t="s">
        <v>179</v>
      </c>
      <c r="B30" s="279" t="s">
        <v>46</v>
      </c>
      <c r="C30" s="279" t="s">
        <v>296</v>
      </c>
      <c r="D30" s="280" t="s">
        <v>180</v>
      </c>
      <c r="E30" s="281">
        <v>80</v>
      </c>
      <c r="F30" s="281">
        <v>0</v>
      </c>
      <c r="G30" s="279" t="s">
        <v>45</v>
      </c>
      <c r="H30" s="280" t="s">
        <v>35</v>
      </c>
      <c r="I30" s="281">
        <v>48</v>
      </c>
      <c r="J30" s="281" t="s">
        <v>35</v>
      </c>
      <c r="K30" s="279" t="s">
        <v>44</v>
      </c>
      <c r="L30" s="280" t="s">
        <v>35</v>
      </c>
      <c r="M30" s="281">
        <v>50</v>
      </c>
      <c r="N30" s="281" t="s">
        <v>35</v>
      </c>
      <c r="O30" s="279" t="s">
        <v>119</v>
      </c>
      <c r="P30" s="280" t="s">
        <v>180</v>
      </c>
      <c r="Q30" s="281">
        <v>68</v>
      </c>
      <c r="R30" s="281">
        <v>0</v>
      </c>
    </row>
    <row r="31" spans="1:18" s="277" customFormat="1" x14ac:dyDescent="0.25">
      <c r="A31" s="279" t="s">
        <v>179</v>
      </c>
      <c r="B31" s="279" t="s">
        <v>46</v>
      </c>
      <c r="C31" s="279" t="s">
        <v>298</v>
      </c>
      <c r="D31" s="280">
        <v>0.10299999999999999</v>
      </c>
      <c r="E31" s="281">
        <v>124</v>
      </c>
      <c r="F31" s="281">
        <v>44</v>
      </c>
      <c r="G31" s="279" t="s">
        <v>45</v>
      </c>
      <c r="H31" s="280">
        <v>8.1000000000000003E-2</v>
      </c>
      <c r="I31" s="281">
        <v>78</v>
      </c>
      <c r="J31" s="281">
        <v>34</v>
      </c>
      <c r="K31" s="279" t="s">
        <v>44</v>
      </c>
      <c r="L31" s="280" t="s">
        <v>35</v>
      </c>
      <c r="M31" s="281">
        <v>92</v>
      </c>
      <c r="N31" s="281">
        <v>15</v>
      </c>
      <c r="O31" s="279" t="s">
        <v>119</v>
      </c>
      <c r="P31" s="280" t="s">
        <v>35</v>
      </c>
      <c r="Q31" s="281">
        <v>78</v>
      </c>
      <c r="R31" s="281">
        <v>12</v>
      </c>
    </row>
    <row r="32" spans="1:18" s="277" customFormat="1" x14ac:dyDescent="0.25">
      <c r="A32" s="279" t="s">
        <v>179</v>
      </c>
      <c r="B32" s="279" t="s">
        <v>46</v>
      </c>
      <c r="C32" s="279" t="s">
        <v>294</v>
      </c>
      <c r="D32" s="280">
        <v>0.106</v>
      </c>
      <c r="E32" s="281">
        <v>179</v>
      </c>
      <c r="F32" s="281">
        <v>51</v>
      </c>
      <c r="G32" s="279" t="s">
        <v>45</v>
      </c>
      <c r="H32" s="280">
        <v>9.6000000000000002E-2</v>
      </c>
      <c r="I32" s="281">
        <v>164</v>
      </c>
      <c r="J32" s="281">
        <v>47</v>
      </c>
      <c r="K32" s="279" t="s">
        <v>44</v>
      </c>
      <c r="L32" s="280" t="s">
        <v>35</v>
      </c>
      <c r="M32" s="281">
        <v>97</v>
      </c>
      <c r="N32" s="281">
        <v>14</v>
      </c>
      <c r="O32" s="279" t="s">
        <v>119</v>
      </c>
      <c r="P32" s="280" t="s">
        <v>35</v>
      </c>
      <c r="Q32" s="281">
        <v>83</v>
      </c>
      <c r="R32" s="281">
        <v>15</v>
      </c>
    </row>
    <row r="33" spans="1:18" s="277" customFormat="1" x14ac:dyDescent="0.25">
      <c r="A33" s="279" t="s">
        <v>179</v>
      </c>
      <c r="B33" s="279" t="s">
        <v>46</v>
      </c>
      <c r="C33" s="279" t="s">
        <v>300</v>
      </c>
      <c r="D33" s="280" t="s">
        <v>35</v>
      </c>
      <c r="E33" s="281">
        <v>28</v>
      </c>
      <c r="F33" s="281" t="s">
        <v>35</v>
      </c>
      <c r="G33" s="279" t="s">
        <v>45</v>
      </c>
      <c r="H33" s="280" t="s">
        <v>180</v>
      </c>
      <c r="I33" s="281">
        <v>13</v>
      </c>
      <c r="J33" s="281">
        <v>0</v>
      </c>
      <c r="K33" s="279" t="s">
        <v>44</v>
      </c>
      <c r="L33" s="280" t="s">
        <v>35</v>
      </c>
      <c r="M33" s="281">
        <v>16</v>
      </c>
      <c r="N33" s="281" t="s">
        <v>35</v>
      </c>
      <c r="O33" s="279" t="s">
        <v>119</v>
      </c>
      <c r="P33" s="280" t="s">
        <v>35</v>
      </c>
      <c r="Q33" s="281">
        <v>16</v>
      </c>
      <c r="R33" s="281" t="s">
        <v>35</v>
      </c>
    </row>
    <row r="34" spans="1:18" s="277" customFormat="1" x14ac:dyDescent="0.25">
      <c r="A34" s="279" t="s">
        <v>179</v>
      </c>
      <c r="B34" s="279" t="s">
        <v>46</v>
      </c>
      <c r="C34" s="279" t="s">
        <v>302</v>
      </c>
      <c r="D34" s="280">
        <v>6.0999999999999999E-2</v>
      </c>
      <c r="E34" s="281">
        <v>72</v>
      </c>
      <c r="F34" s="281">
        <v>35</v>
      </c>
      <c r="G34" s="279" t="s">
        <v>45</v>
      </c>
      <c r="H34" s="280" t="s">
        <v>35</v>
      </c>
      <c r="I34" s="281">
        <v>47</v>
      </c>
      <c r="J34" s="281">
        <v>27</v>
      </c>
      <c r="K34" s="279" t="s">
        <v>44</v>
      </c>
      <c r="L34" s="280" t="s">
        <v>35</v>
      </c>
      <c r="M34" s="281">
        <v>34</v>
      </c>
      <c r="N34" s="281" t="s">
        <v>35</v>
      </c>
      <c r="O34" s="279" t="s">
        <v>119</v>
      </c>
      <c r="P34" s="280" t="s">
        <v>35</v>
      </c>
      <c r="Q34" s="281">
        <v>44</v>
      </c>
      <c r="R34" s="281" t="s">
        <v>35</v>
      </c>
    </row>
    <row r="35" spans="1:18" s="277" customFormat="1" x14ac:dyDescent="0.25">
      <c r="A35" s="279" t="s">
        <v>179</v>
      </c>
      <c r="B35" s="279" t="s">
        <v>46</v>
      </c>
      <c r="C35" s="279" t="s">
        <v>292</v>
      </c>
      <c r="D35" s="280" t="s">
        <v>35</v>
      </c>
      <c r="E35" s="281">
        <v>82</v>
      </c>
      <c r="F35" s="281">
        <v>23</v>
      </c>
      <c r="G35" s="279" t="s">
        <v>45</v>
      </c>
      <c r="H35" s="280" t="s">
        <v>35</v>
      </c>
      <c r="I35" s="281">
        <v>38</v>
      </c>
      <c r="J35" s="281">
        <v>20</v>
      </c>
      <c r="K35" s="279" t="s">
        <v>44</v>
      </c>
      <c r="L35" s="280" t="s">
        <v>35</v>
      </c>
      <c r="M35" s="281">
        <v>45</v>
      </c>
      <c r="N35" s="281">
        <v>6</v>
      </c>
      <c r="O35" s="279" t="s">
        <v>119</v>
      </c>
      <c r="P35" s="280" t="s">
        <v>35</v>
      </c>
      <c r="Q35" s="281">
        <v>55</v>
      </c>
      <c r="R35" s="281" t="s">
        <v>35</v>
      </c>
    </row>
    <row r="36" spans="1:18" s="277" customFormat="1" x14ac:dyDescent="0.25">
      <c r="A36" s="279" t="s">
        <v>179</v>
      </c>
      <c r="B36" s="279" t="s">
        <v>46</v>
      </c>
      <c r="C36" s="279" t="s">
        <v>304</v>
      </c>
      <c r="D36" s="280">
        <v>8.5999999999999993E-2</v>
      </c>
      <c r="E36" s="281">
        <v>93</v>
      </c>
      <c r="F36" s="281">
        <v>34</v>
      </c>
      <c r="G36" s="279" t="s">
        <v>45</v>
      </c>
      <c r="H36" s="280">
        <v>0.155</v>
      </c>
      <c r="I36" s="281">
        <v>79</v>
      </c>
      <c r="J36" s="281">
        <v>37</v>
      </c>
      <c r="K36" s="279" t="s">
        <v>44</v>
      </c>
      <c r="L36" s="280" t="s">
        <v>35</v>
      </c>
      <c r="M36" s="281">
        <v>58</v>
      </c>
      <c r="N36" s="281">
        <v>13</v>
      </c>
      <c r="O36" s="279" t="s">
        <v>119</v>
      </c>
      <c r="P36" s="280" t="s">
        <v>35</v>
      </c>
      <c r="Q36" s="281">
        <v>49</v>
      </c>
      <c r="R36" s="281">
        <v>8</v>
      </c>
    </row>
    <row r="37" spans="1:18" s="277" customFormat="1" x14ac:dyDescent="0.25">
      <c r="A37" s="279" t="s">
        <v>179</v>
      </c>
      <c r="B37" s="279" t="s">
        <v>46</v>
      </c>
      <c r="C37" s="279" t="s">
        <v>306</v>
      </c>
      <c r="D37" s="280" t="s">
        <v>35</v>
      </c>
      <c r="E37" s="281">
        <v>67</v>
      </c>
      <c r="F37" s="281">
        <v>17</v>
      </c>
      <c r="G37" s="279" t="s">
        <v>45</v>
      </c>
      <c r="H37" s="280" t="s">
        <v>35</v>
      </c>
      <c r="I37" s="281">
        <v>53</v>
      </c>
      <c r="J37" s="281">
        <v>14</v>
      </c>
      <c r="K37" s="279" t="s">
        <v>44</v>
      </c>
      <c r="L37" s="280" t="s">
        <v>35</v>
      </c>
      <c r="M37" s="281">
        <v>50</v>
      </c>
      <c r="N37" s="281">
        <v>7</v>
      </c>
      <c r="O37" s="279" t="s">
        <v>119</v>
      </c>
      <c r="P37" s="280" t="s">
        <v>35</v>
      </c>
      <c r="Q37" s="281">
        <v>88</v>
      </c>
      <c r="R37" s="281">
        <v>6</v>
      </c>
    </row>
    <row r="38" spans="1:18" s="277" customFormat="1" x14ac:dyDescent="0.25">
      <c r="G38" s="19"/>
    </row>
    <row r="39" spans="1:18" s="277" customFormat="1" x14ac:dyDescent="0.25">
      <c r="G39" s="19"/>
    </row>
    <row r="40" spans="1:18" s="277" customFormat="1" x14ac:dyDescent="0.25">
      <c r="G40" s="19"/>
    </row>
    <row r="41" spans="1:18" s="277" customFormat="1" x14ac:dyDescent="0.25">
      <c r="G41" s="19"/>
    </row>
    <row r="42" spans="1:18" s="277" customFormat="1" x14ac:dyDescent="0.25">
      <c r="G42" s="19"/>
    </row>
    <row r="43" spans="1:18" s="277" customFormat="1" x14ac:dyDescent="0.25">
      <c r="I43" s="19"/>
    </row>
    <row r="44" spans="1:18" s="277" customFormat="1" x14ac:dyDescent="0.25">
      <c r="I44" s="19"/>
    </row>
    <row r="45" spans="1:18" s="277" customFormat="1" x14ac:dyDescent="0.25">
      <c r="I45" s="19"/>
    </row>
    <row r="46" spans="1:18" s="277" customFormat="1" x14ac:dyDescent="0.25">
      <c r="I46" s="19"/>
    </row>
    <row r="47" spans="1:18" s="277" customFormat="1" x14ac:dyDescent="0.25">
      <c r="I47" s="19"/>
    </row>
    <row r="48" spans="1:18" s="277" customFormat="1" x14ac:dyDescent="0.25">
      <c r="I48" s="19"/>
    </row>
    <row r="49" spans="9:9" s="277" customFormat="1" x14ac:dyDescent="0.25">
      <c r="I49" s="19"/>
    </row>
    <row r="50" spans="9:9" s="277" customFormat="1" x14ac:dyDescent="0.25">
      <c r="I50" s="19"/>
    </row>
    <row r="51" spans="9:9" s="277" customFormat="1" x14ac:dyDescent="0.25">
      <c r="I51" s="19"/>
    </row>
    <row r="52" spans="9:9" s="277" customFormat="1" x14ac:dyDescent="0.25">
      <c r="I52" s="19"/>
    </row>
    <row r="53" spans="9:9" s="277" customFormat="1" x14ac:dyDescent="0.25">
      <c r="I53" s="19"/>
    </row>
  </sheetData>
  <sortState ref="A37:F47">
    <sortCondition ref="B37:B47"/>
  </sortState>
  <mergeCells count="12">
    <mergeCell ref="A19:B19"/>
    <mergeCell ref="A6:E6"/>
    <mergeCell ref="A7:J7"/>
    <mergeCell ref="A8:B8"/>
    <mergeCell ref="A9:B9"/>
    <mergeCell ref="A10:B10"/>
    <mergeCell ref="A12:B12"/>
    <mergeCell ref="A13:B13"/>
    <mergeCell ref="A14:D14"/>
    <mergeCell ref="A15:D16"/>
    <mergeCell ref="A17:B17"/>
    <mergeCell ref="A18:B18"/>
  </mergeCells>
  <hyperlinks>
    <hyperlink ref="H14" location="List!A56" display="Return to list"/>
    <hyperlink ref="A10" r:id="rId1"/>
    <hyperlink ref="A19" r:id="rId2"/>
  </hyperlinks>
  <pageMargins left="0.7" right="0.7" top="0.75" bottom="0.75" header="0.3" footer="0.3"/>
  <drawing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FB25"/>
  </sheetPr>
  <dimension ref="A1:Z245"/>
  <sheetViews>
    <sheetView showGridLines="0" workbookViewId="0">
      <selection activeCell="L140" sqref="L140"/>
    </sheetView>
  </sheetViews>
  <sheetFormatPr defaultRowHeight="15" x14ac:dyDescent="0.25"/>
  <cols>
    <col min="1" max="1" width="24.85546875" style="451" customWidth="1"/>
    <col min="2" max="2" width="40.140625" style="451" customWidth="1"/>
    <col min="3" max="3" width="11.5703125" style="451" bestFit="1" customWidth="1"/>
    <col min="4" max="8" width="11.5703125" style="451" customWidth="1"/>
    <col min="9" max="9" width="18.140625" style="451" bestFit="1" customWidth="1"/>
    <col min="10" max="10" width="14.7109375" style="451" customWidth="1"/>
    <col min="11" max="11" width="10.85546875" style="451" customWidth="1"/>
    <col min="12" max="12" width="35.85546875" style="451" bestFit="1" customWidth="1"/>
    <col min="13" max="13" width="13.140625" style="451" customWidth="1"/>
    <col min="14" max="18" width="10.28515625" style="451" customWidth="1"/>
    <col min="19" max="19" width="16.85546875" style="451" bestFit="1" customWidth="1"/>
    <col min="20" max="20" width="12.85546875" style="451" customWidth="1"/>
    <col min="21" max="21" width="15.7109375" style="451" bestFit="1" customWidth="1"/>
    <col min="22" max="22" width="15.7109375" style="451" customWidth="1"/>
    <col min="23" max="24" width="17.7109375" style="451" bestFit="1" customWidth="1"/>
    <col min="25" max="16384" width="9.140625" style="451"/>
  </cols>
  <sheetData>
    <row r="1" spans="1:11" s="383" customFormat="1" ht="14.25" x14ac:dyDescent="0.2">
      <c r="A1" s="382"/>
      <c r="B1" s="382"/>
      <c r="C1" s="382"/>
      <c r="D1" s="382"/>
      <c r="E1" s="382"/>
      <c r="F1" s="71"/>
      <c r="H1" s="382"/>
    </row>
    <row r="2" spans="1:11" s="383" customFormat="1" ht="14.25" x14ac:dyDescent="0.2">
      <c r="A2" s="382"/>
      <c r="B2" s="382"/>
      <c r="C2" s="382"/>
      <c r="D2" s="382"/>
      <c r="E2" s="382"/>
      <c r="F2" s="71"/>
      <c r="H2" s="382"/>
    </row>
    <row r="3" spans="1:11" s="383" customFormat="1" ht="14.25" x14ac:dyDescent="0.2">
      <c r="A3" s="382"/>
      <c r="B3" s="382"/>
      <c r="C3" s="382"/>
      <c r="D3" s="382"/>
      <c r="E3" s="382"/>
      <c r="F3" s="71"/>
      <c r="H3" s="382"/>
    </row>
    <row r="4" spans="1:11" s="383" customFormat="1" ht="14.25" x14ac:dyDescent="0.2">
      <c r="A4" s="382"/>
      <c r="B4" s="382"/>
      <c r="C4" s="382"/>
      <c r="D4" s="382"/>
      <c r="E4" s="382"/>
      <c r="F4" s="71"/>
      <c r="H4" s="382"/>
    </row>
    <row r="5" spans="1:11" s="383" customFormat="1" ht="24" customHeight="1" x14ac:dyDescent="0.2">
      <c r="B5" s="382"/>
      <c r="C5" s="382"/>
      <c r="D5" s="382"/>
      <c r="E5" s="382"/>
      <c r="F5" s="71"/>
      <c r="H5" s="382"/>
    </row>
    <row r="6" spans="1:11" s="507" customFormat="1" ht="33.75" customHeight="1" x14ac:dyDescent="0.25">
      <c r="A6" s="967" t="s">
        <v>731</v>
      </c>
      <c r="B6" s="967"/>
    </row>
    <row r="7" spans="1:11" s="507" customFormat="1" ht="26.25" customHeight="1" x14ac:dyDescent="0.25">
      <c r="A7" s="1014" t="s">
        <v>181</v>
      </c>
      <c r="B7" s="1014"/>
      <c r="C7" s="1014"/>
      <c r="D7" s="1014"/>
      <c r="E7" s="1014"/>
      <c r="F7" s="1014"/>
      <c r="G7" s="1014"/>
      <c r="H7" s="1014"/>
      <c r="I7" s="1014"/>
    </row>
    <row r="8" spans="1:11" s="507" customFormat="1" x14ac:dyDescent="0.25">
      <c r="A8" s="969" t="s">
        <v>913</v>
      </c>
      <c r="B8" s="969"/>
    </row>
    <row r="9" spans="1:11" s="507" customFormat="1" x14ac:dyDescent="0.25">
      <c r="A9" s="969" t="s">
        <v>601</v>
      </c>
      <c r="B9" s="969"/>
      <c r="G9" s="965" t="s">
        <v>286</v>
      </c>
      <c r="H9" s="965"/>
    </row>
    <row r="10" spans="1:11" s="507" customFormat="1" ht="14.25" customHeight="1" x14ac:dyDescent="0.25">
      <c r="A10" s="970" t="s">
        <v>602</v>
      </c>
      <c r="B10" s="970"/>
      <c r="C10" s="970"/>
      <c r="D10" s="970"/>
      <c r="E10" s="970"/>
      <c r="F10" s="970"/>
      <c r="G10" s="970"/>
    </row>
    <row r="11" spans="1:11" s="507" customFormat="1" x14ac:dyDescent="0.25">
      <c r="A11" s="972" t="s">
        <v>603</v>
      </c>
      <c r="B11" s="972"/>
    </row>
    <row r="12" spans="1:11" s="507" customFormat="1" ht="14.25" customHeight="1" x14ac:dyDescent="0.25">
      <c r="A12" s="973" t="s">
        <v>732</v>
      </c>
      <c r="B12" s="973"/>
      <c r="C12" s="973"/>
      <c r="D12" s="973"/>
      <c r="E12" s="973"/>
      <c r="F12" s="973"/>
      <c r="G12" s="973"/>
      <c r="H12" s="973"/>
      <c r="I12" s="973"/>
      <c r="J12" s="973"/>
      <c r="K12" s="973"/>
    </row>
    <row r="13" spans="1:11" s="507" customFormat="1" ht="14.25" customHeight="1" x14ac:dyDescent="0.25">
      <c r="A13" s="973" t="s">
        <v>733</v>
      </c>
      <c r="B13" s="973"/>
      <c r="C13" s="973"/>
      <c r="D13" s="973"/>
      <c r="E13" s="973"/>
      <c r="F13" s="973"/>
      <c r="G13" s="973"/>
      <c r="H13" s="973"/>
    </row>
    <row r="14" spans="1:11" s="507" customFormat="1" x14ac:dyDescent="0.25">
      <c r="A14" s="969"/>
      <c r="B14" s="969"/>
    </row>
    <row r="15" spans="1:11" s="507" customFormat="1" ht="14.25" customHeight="1" x14ac:dyDescent="0.25">
      <c r="A15" s="988" t="s">
        <v>864</v>
      </c>
      <c r="B15" s="988"/>
      <c r="C15" s="988"/>
      <c r="D15" s="988"/>
      <c r="E15" s="988"/>
      <c r="F15" s="988"/>
      <c r="G15" s="988"/>
    </row>
    <row r="16" spans="1:11" s="507" customFormat="1" ht="38.25" customHeight="1" x14ac:dyDescent="0.25">
      <c r="A16" s="990" t="s">
        <v>927</v>
      </c>
      <c r="B16" s="990"/>
      <c r="C16" s="990"/>
      <c r="K16" s="382"/>
    </row>
    <row r="17" spans="1:26" s="507" customFormat="1" ht="15" customHeight="1" x14ac:dyDescent="0.25">
      <c r="A17" s="975" t="s">
        <v>714</v>
      </c>
      <c r="B17" s="975"/>
      <c r="E17" s="1040"/>
    </row>
    <row r="18" spans="1:26" s="507" customFormat="1" ht="15" customHeight="1" x14ac:dyDescent="0.25">
      <c r="A18" s="989" t="s">
        <v>715</v>
      </c>
      <c r="B18" s="989"/>
      <c r="E18" s="1040"/>
    </row>
    <row r="19" spans="1:26" s="507" customFormat="1" x14ac:dyDescent="0.25">
      <c r="A19" s="981" t="s">
        <v>661</v>
      </c>
      <c r="B19" s="981"/>
    </row>
    <row r="20" spans="1:26" s="507" customFormat="1" x14ac:dyDescent="0.25">
      <c r="A20" s="991"/>
      <c r="B20" s="991"/>
    </row>
    <row r="21" spans="1:26" s="429" customFormat="1" ht="12" customHeight="1" x14ac:dyDescent="0.2">
      <c r="A21" s="428" t="s">
        <v>734</v>
      </c>
    </row>
    <row r="22" spans="1:26" s="429" customFormat="1" ht="12" customHeight="1" x14ac:dyDescent="0.2">
      <c r="A22" s="428" t="s">
        <v>735</v>
      </c>
    </row>
    <row r="23" spans="1:26" s="429" customFormat="1" ht="12" customHeight="1" x14ac:dyDescent="0.2">
      <c r="A23" s="428" t="s">
        <v>636</v>
      </c>
    </row>
    <row r="24" spans="1:26" s="429" customFormat="1" ht="12" customHeight="1" x14ac:dyDescent="0.2">
      <c r="A24" s="428" t="s">
        <v>610</v>
      </c>
    </row>
    <row r="25" spans="1:26" s="383" customFormat="1" ht="14.25" x14ac:dyDescent="0.2">
      <c r="A25" s="101"/>
      <c r="B25" s="66"/>
      <c r="C25" s="66"/>
      <c r="D25" s="66"/>
      <c r="E25" s="382"/>
      <c r="F25" s="382"/>
      <c r="H25" s="382"/>
      <c r="J25" s="192"/>
    </row>
    <row r="26" spans="1:26" s="383" customFormat="1" ht="30" x14ac:dyDescent="0.2">
      <c r="A26" s="668" t="s">
        <v>99</v>
      </c>
      <c r="B26" s="668" t="s">
        <v>43</v>
      </c>
      <c r="C26" s="668" t="s">
        <v>12</v>
      </c>
      <c r="D26" s="669" t="s">
        <v>21</v>
      </c>
      <c r="E26" s="1042" t="s">
        <v>411</v>
      </c>
      <c r="F26" s="1043"/>
      <c r="G26" s="1042" t="s">
        <v>412</v>
      </c>
      <c r="H26" s="1043"/>
      <c r="I26" s="668" t="s">
        <v>24</v>
      </c>
      <c r="J26" s="668" t="s">
        <v>37</v>
      </c>
      <c r="K26" s="509" t="s">
        <v>99</v>
      </c>
      <c r="L26" s="509" t="s">
        <v>43</v>
      </c>
      <c r="M26" s="509" t="s">
        <v>12</v>
      </c>
      <c r="N26" s="670" t="s">
        <v>21</v>
      </c>
      <c r="O26" s="1041" t="s">
        <v>411</v>
      </c>
      <c r="P26" s="1041"/>
      <c r="Q26" s="1041" t="s">
        <v>412</v>
      </c>
      <c r="R26" s="1041"/>
      <c r="S26" s="509" t="s">
        <v>24</v>
      </c>
      <c r="T26" s="509" t="s">
        <v>37</v>
      </c>
      <c r="U26" s="384"/>
      <c r="V26" s="384"/>
      <c r="W26" s="384"/>
      <c r="X26" s="386"/>
      <c r="Y26" s="385"/>
      <c r="Z26" s="386"/>
    </row>
    <row r="27" spans="1:26" s="635" customFormat="1" ht="15.75" x14ac:dyDescent="0.25">
      <c r="A27" s="671" t="s">
        <v>46</v>
      </c>
      <c r="B27" s="672" t="s">
        <v>27</v>
      </c>
      <c r="C27" s="672" t="s">
        <v>31</v>
      </c>
      <c r="D27" s="673">
        <v>429.2</v>
      </c>
      <c r="E27" s="674">
        <v>423.9</v>
      </c>
      <c r="F27" s="674">
        <f t="shared" ref="F27:F32" si="0">D27-E27</f>
        <v>5.3000000000000114</v>
      </c>
      <c r="G27" s="674">
        <v>434.6</v>
      </c>
      <c r="H27" s="674">
        <f t="shared" ref="H27:H32" si="1">G27-D27</f>
        <v>5.4000000000000341</v>
      </c>
      <c r="I27" s="675">
        <v>6241842</v>
      </c>
      <c r="J27" s="675">
        <v>42475</v>
      </c>
      <c r="K27" s="676" t="s">
        <v>46</v>
      </c>
      <c r="L27" s="677" t="s">
        <v>288</v>
      </c>
      <c r="M27" s="677" t="s">
        <v>31</v>
      </c>
      <c r="N27" s="673">
        <v>329</v>
      </c>
      <c r="O27" s="678">
        <v>257.5</v>
      </c>
      <c r="P27" s="679">
        <f t="shared" ref="P27:P32" si="2">N27-O27</f>
        <v>71.5</v>
      </c>
      <c r="Q27" s="678">
        <v>414.1</v>
      </c>
      <c r="R27" s="679">
        <f t="shared" ref="R27:R32" si="3">Q27-N27</f>
        <v>85.100000000000023</v>
      </c>
      <c r="S27" s="680">
        <v>26025</v>
      </c>
      <c r="T27" s="680">
        <v>73</v>
      </c>
    </row>
    <row r="28" spans="1:26" s="635" customFormat="1" ht="15.75" x14ac:dyDescent="0.25">
      <c r="A28" s="671" t="s">
        <v>45</v>
      </c>
      <c r="B28" s="672" t="s">
        <v>27</v>
      </c>
      <c r="C28" s="672" t="s">
        <v>31</v>
      </c>
      <c r="D28" s="673">
        <v>406.4</v>
      </c>
      <c r="E28" s="674">
        <v>401.2</v>
      </c>
      <c r="F28" s="674">
        <f t="shared" si="0"/>
        <v>5.1999999999999886</v>
      </c>
      <c r="G28" s="674">
        <v>411.6</v>
      </c>
      <c r="H28" s="674">
        <f t="shared" si="1"/>
        <v>5.2000000000000455</v>
      </c>
      <c r="I28" s="675">
        <v>6241842</v>
      </c>
      <c r="J28" s="675">
        <v>17608</v>
      </c>
      <c r="K28" s="676" t="s">
        <v>45</v>
      </c>
      <c r="L28" s="677" t="s">
        <v>288</v>
      </c>
      <c r="M28" s="677" t="s">
        <v>31</v>
      </c>
      <c r="N28" s="673">
        <v>298.2</v>
      </c>
      <c r="O28" s="678">
        <v>229</v>
      </c>
      <c r="P28" s="679">
        <f t="shared" si="2"/>
        <v>69.199999999999989</v>
      </c>
      <c r="Q28" s="678">
        <v>381.7</v>
      </c>
      <c r="R28" s="679">
        <f t="shared" si="3"/>
        <v>83.5</v>
      </c>
      <c r="S28" s="680">
        <v>26025</v>
      </c>
      <c r="T28" s="680">
        <v>63</v>
      </c>
    </row>
    <row r="29" spans="1:26" s="635" customFormat="1" ht="15.75" x14ac:dyDescent="0.25">
      <c r="A29" s="671" t="s">
        <v>44</v>
      </c>
      <c r="B29" s="672" t="s">
        <v>27</v>
      </c>
      <c r="C29" s="672" t="s">
        <v>31</v>
      </c>
      <c r="D29" s="673">
        <v>458.4</v>
      </c>
      <c r="E29" s="674">
        <v>452.8</v>
      </c>
      <c r="F29" s="674">
        <f t="shared" si="0"/>
        <v>5.5999999999999659</v>
      </c>
      <c r="G29" s="674">
        <v>464</v>
      </c>
      <c r="H29" s="674">
        <f t="shared" si="1"/>
        <v>5.6000000000000227</v>
      </c>
      <c r="I29" s="675">
        <v>6241842</v>
      </c>
      <c r="J29" s="675">
        <v>24867</v>
      </c>
      <c r="K29" s="676" t="s">
        <v>44</v>
      </c>
      <c r="L29" s="677" t="s">
        <v>288</v>
      </c>
      <c r="M29" s="677" t="s">
        <v>31</v>
      </c>
      <c r="N29" s="673">
        <v>402.1</v>
      </c>
      <c r="O29" s="678">
        <v>320.89999999999998</v>
      </c>
      <c r="P29" s="679">
        <f t="shared" si="2"/>
        <v>81.200000000000045</v>
      </c>
      <c r="Q29" s="678">
        <v>497.5</v>
      </c>
      <c r="R29" s="679">
        <f t="shared" si="3"/>
        <v>95.399999999999977</v>
      </c>
      <c r="S29" s="680">
        <v>26025</v>
      </c>
      <c r="T29" s="680">
        <v>85</v>
      </c>
    </row>
    <row r="30" spans="1:26" s="635" customFormat="1" ht="15.75" x14ac:dyDescent="0.25">
      <c r="A30" s="671" t="s">
        <v>119</v>
      </c>
      <c r="B30" s="672" t="s">
        <v>27</v>
      </c>
      <c r="C30" s="672" t="s">
        <v>31</v>
      </c>
      <c r="D30" s="673">
        <v>427.1</v>
      </c>
      <c r="E30" s="674">
        <v>421.8</v>
      </c>
      <c r="F30" s="674">
        <f t="shared" si="0"/>
        <v>5.3000000000000114</v>
      </c>
      <c r="G30" s="674">
        <v>432.5</v>
      </c>
      <c r="H30" s="674">
        <f t="shared" si="1"/>
        <v>5.3999999999999773</v>
      </c>
      <c r="I30" s="675">
        <v>6280229</v>
      </c>
      <c r="J30" s="675">
        <v>44923</v>
      </c>
      <c r="K30" s="676" t="s">
        <v>119</v>
      </c>
      <c r="L30" s="677" t="s">
        <v>288</v>
      </c>
      <c r="M30" s="677" t="s">
        <v>31</v>
      </c>
      <c r="N30" s="673">
        <v>462.6</v>
      </c>
      <c r="O30" s="678">
        <v>374.8</v>
      </c>
      <c r="P30" s="679">
        <f t="shared" si="2"/>
        <v>87.800000000000011</v>
      </c>
      <c r="Q30" s="678">
        <v>564.6</v>
      </c>
      <c r="R30" s="679">
        <f t="shared" si="3"/>
        <v>102</v>
      </c>
      <c r="S30" s="680">
        <v>26060</v>
      </c>
      <c r="T30" s="680">
        <v>97</v>
      </c>
    </row>
    <row r="31" spans="1:26" s="635" customFormat="1" ht="15.75" x14ac:dyDescent="0.25">
      <c r="A31" s="671" t="s">
        <v>453</v>
      </c>
      <c r="B31" s="672" t="s">
        <v>27</v>
      </c>
      <c r="C31" s="672" t="s">
        <v>31</v>
      </c>
      <c r="D31" s="673">
        <v>455.9</v>
      </c>
      <c r="E31" s="674">
        <v>450.5</v>
      </c>
      <c r="F31" s="674">
        <f t="shared" si="0"/>
        <v>5.3999999999999773</v>
      </c>
      <c r="G31" s="674">
        <v>461.5</v>
      </c>
      <c r="H31" s="674">
        <f t="shared" si="1"/>
        <v>5.6000000000000227</v>
      </c>
      <c r="I31" s="675">
        <v>6319431</v>
      </c>
      <c r="J31" s="675">
        <v>18607</v>
      </c>
      <c r="K31" s="671" t="s">
        <v>453</v>
      </c>
      <c r="L31" s="672" t="s">
        <v>288</v>
      </c>
      <c r="M31" s="672" t="s">
        <v>31</v>
      </c>
      <c r="N31" s="673">
        <v>463.1</v>
      </c>
      <c r="O31" s="681">
        <v>377.5</v>
      </c>
      <c r="P31" s="679">
        <f t="shared" si="2"/>
        <v>85.600000000000023</v>
      </c>
      <c r="Q31" s="681">
        <v>562.4</v>
      </c>
      <c r="R31" s="679">
        <f t="shared" si="3"/>
        <v>99.299999999999955</v>
      </c>
      <c r="S31" s="682">
        <v>26309</v>
      </c>
      <c r="T31" s="682">
        <v>102</v>
      </c>
    </row>
    <row r="32" spans="1:26" s="635" customFormat="1" ht="15.75" x14ac:dyDescent="0.25">
      <c r="A32" s="672" t="s">
        <v>736</v>
      </c>
      <c r="B32" s="672" t="s">
        <v>27</v>
      </c>
      <c r="C32" s="672" t="s">
        <v>31</v>
      </c>
      <c r="D32" s="673">
        <v>499.5</v>
      </c>
      <c r="E32" s="674">
        <v>493.8</v>
      </c>
      <c r="F32" s="674">
        <f t="shared" si="0"/>
        <v>5.6999999999999886</v>
      </c>
      <c r="G32" s="674">
        <v>505.3</v>
      </c>
      <c r="H32" s="674">
        <f t="shared" si="1"/>
        <v>5.8000000000000114</v>
      </c>
      <c r="I32" s="675">
        <v>6371281</v>
      </c>
      <c r="J32" s="675">
        <v>26316</v>
      </c>
      <c r="K32" s="643" t="s">
        <v>736</v>
      </c>
      <c r="L32" s="644" t="s">
        <v>288</v>
      </c>
      <c r="M32" s="644" t="s">
        <v>31</v>
      </c>
      <c r="N32" s="673">
        <v>454.3</v>
      </c>
      <c r="O32" s="679">
        <v>368.2</v>
      </c>
      <c r="P32" s="679">
        <f t="shared" si="2"/>
        <v>86.100000000000023</v>
      </c>
      <c r="Q32" s="679">
        <v>554.5</v>
      </c>
      <c r="R32" s="679">
        <f t="shared" si="3"/>
        <v>100.19999999999999</v>
      </c>
      <c r="S32" s="683">
        <v>26449</v>
      </c>
      <c r="T32" s="683">
        <v>97</v>
      </c>
    </row>
    <row r="33" spans="1:20" s="688" customFormat="1" ht="15.75" x14ac:dyDescent="0.25">
      <c r="A33" s="646"/>
      <c r="B33" s="646"/>
      <c r="C33" s="646"/>
      <c r="D33" s="645"/>
      <c r="E33" s="647"/>
      <c r="F33" s="647"/>
      <c r="G33" s="647"/>
      <c r="H33" s="647"/>
      <c r="I33" s="684"/>
      <c r="J33" s="646"/>
      <c r="K33" s="621"/>
      <c r="L33" s="621"/>
      <c r="M33" s="621"/>
      <c r="N33" s="673"/>
      <c r="O33" s="685"/>
      <c r="P33" s="685"/>
      <c r="Q33" s="685"/>
      <c r="R33" s="685"/>
      <c r="S33" s="686"/>
      <c r="T33" s="687"/>
    </row>
    <row r="34" spans="1:20" s="635" customFormat="1" ht="15.75" x14ac:dyDescent="0.25">
      <c r="A34" s="671" t="s">
        <v>46</v>
      </c>
      <c r="B34" s="672" t="s">
        <v>27</v>
      </c>
      <c r="C34" s="672" t="s">
        <v>30</v>
      </c>
      <c r="D34" s="673">
        <v>326.3</v>
      </c>
      <c r="E34" s="674">
        <v>321.60000000000002</v>
      </c>
      <c r="F34" s="674">
        <f t="shared" ref="F34:F39" si="4">D34-E34</f>
        <v>4.6999999999999886</v>
      </c>
      <c r="G34" s="674">
        <v>331.1</v>
      </c>
      <c r="H34" s="674">
        <f t="shared" ref="H34:H39" si="5">G34-D34</f>
        <v>4.8000000000000114</v>
      </c>
      <c r="I34" s="675">
        <v>5951299</v>
      </c>
      <c r="J34" s="675">
        <v>49827</v>
      </c>
      <c r="K34" s="676" t="s">
        <v>46</v>
      </c>
      <c r="L34" s="677" t="s">
        <v>288</v>
      </c>
      <c r="M34" s="677" t="s">
        <v>30</v>
      </c>
      <c r="N34" s="673">
        <v>282.3</v>
      </c>
      <c r="O34" s="678">
        <v>214.3</v>
      </c>
      <c r="P34" s="679">
        <f t="shared" ref="P34:P39" si="6">N34-O34</f>
        <v>68</v>
      </c>
      <c r="Q34" s="678">
        <v>364.8</v>
      </c>
      <c r="R34" s="679">
        <f t="shared" ref="R34:R39" si="7">Q34-N34</f>
        <v>82.5</v>
      </c>
      <c r="S34" s="680">
        <v>24717</v>
      </c>
      <c r="T34" s="680">
        <v>59</v>
      </c>
    </row>
    <row r="35" spans="1:20" s="635" customFormat="1" ht="15.75" x14ac:dyDescent="0.25">
      <c r="A35" s="671" t="s">
        <v>45</v>
      </c>
      <c r="B35" s="672" t="s">
        <v>27</v>
      </c>
      <c r="C35" s="672" t="s">
        <v>30</v>
      </c>
      <c r="D35" s="673">
        <v>303.10000000000002</v>
      </c>
      <c r="E35" s="674">
        <v>298.60000000000002</v>
      </c>
      <c r="F35" s="674">
        <f t="shared" si="4"/>
        <v>4.5</v>
      </c>
      <c r="G35" s="674">
        <v>307.7</v>
      </c>
      <c r="H35" s="674">
        <f t="shared" si="5"/>
        <v>4.5999999999999659</v>
      </c>
      <c r="I35" s="675">
        <v>5951299</v>
      </c>
      <c r="J35" s="675">
        <v>20562</v>
      </c>
      <c r="K35" s="676" t="s">
        <v>45</v>
      </c>
      <c r="L35" s="677" t="s">
        <v>288</v>
      </c>
      <c r="M35" s="677" t="s">
        <v>30</v>
      </c>
      <c r="N35" s="673">
        <v>246.7</v>
      </c>
      <c r="O35" s="678">
        <v>183.2</v>
      </c>
      <c r="P35" s="679">
        <f t="shared" si="6"/>
        <v>63.5</v>
      </c>
      <c r="Q35" s="678">
        <v>325</v>
      </c>
      <c r="R35" s="679">
        <f t="shared" si="7"/>
        <v>78.300000000000011</v>
      </c>
      <c r="S35" s="680">
        <v>24717</v>
      </c>
      <c r="T35" s="680">
        <v>51</v>
      </c>
    </row>
    <row r="36" spans="1:20" s="635" customFormat="1" ht="15.75" x14ac:dyDescent="0.25">
      <c r="A36" s="671" t="s">
        <v>44</v>
      </c>
      <c r="B36" s="672" t="s">
        <v>27</v>
      </c>
      <c r="C36" s="672" t="s">
        <v>30</v>
      </c>
      <c r="D36" s="673">
        <v>338</v>
      </c>
      <c r="E36" s="674">
        <v>333.1</v>
      </c>
      <c r="F36" s="674">
        <f t="shared" si="4"/>
        <v>4.8999999999999773</v>
      </c>
      <c r="G36" s="674">
        <v>342.9</v>
      </c>
      <c r="H36" s="674">
        <f t="shared" si="5"/>
        <v>4.8999999999999773</v>
      </c>
      <c r="I36" s="675">
        <v>5951299</v>
      </c>
      <c r="J36" s="675">
        <v>29265</v>
      </c>
      <c r="K36" s="676" t="s">
        <v>44</v>
      </c>
      <c r="L36" s="677" t="s">
        <v>288</v>
      </c>
      <c r="M36" s="677" t="s">
        <v>30</v>
      </c>
      <c r="N36" s="673">
        <v>372.2</v>
      </c>
      <c r="O36" s="678">
        <v>290.8</v>
      </c>
      <c r="P36" s="679">
        <f t="shared" si="6"/>
        <v>81.399999999999977</v>
      </c>
      <c r="Q36" s="678">
        <v>469.3</v>
      </c>
      <c r="R36" s="679">
        <f t="shared" si="7"/>
        <v>97.100000000000023</v>
      </c>
      <c r="S36" s="680">
        <v>24717</v>
      </c>
      <c r="T36" s="680">
        <v>72</v>
      </c>
    </row>
    <row r="37" spans="1:20" s="635" customFormat="1" ht="15.75" x14ac:dyDescent="0.25">
      <c r="A37" s="671" t="s">
        <v>119</v>
      </c>
      <c r="B37" s="672" t="s">
        <v>27</v>
      </c>
      <c r="C37" s="672" t="s">
        <v>30</v>
      </c>
      <c r="D37" s="673">
        <v>315.89999999999998</v>
      </c>
      <c r="E37" s="674">
        <v>311.3</v>
      </c>
      <c r="F37" s="674">
        <f t="shared" si="4"/>
        <v>4.5999999999999659</v>
      </c>
      <c r="G37" s="674">
        <v>320.60000000000002</v>
      </c>
      <c r="H37" s="674">
        <f t="shared" si="5"/>
        <v>4.7000000000000455</v>
      </c>
      <c r="I37" s="675">
        <v>5990415</v>
      </c>
      <c r="J37" s="675">
        <v>45148</v>
      </c>
      <c r="K37" s="676" t="s">
        <v>119</v>
      </c>
      <c r="L37" s="677" t="s">
        <v>288</v>
      </c>
      <c r="M37" s="677" t="s">
        <v>30</v>
      </c>
      <c r="N37" s="673">
        <v>336.8</v>
      </c>
      <c r="O37" s="678">
        <v>260.60000000000002</v>
      </c>
      <c r="P37" s="679">
        <f t="shared" si="6"/>
        <v>76.199999999999989</v>
      </c>
      <c r="Q37" s="678">
        <v>428.2</v>
      </c>
      <c r="R37" s="679">
        <f t="shared" si="7"/>
        <v>91.399999999999977</v>
      </c>
      <c r="S37" s="680">
        <v>24835</v>
      </c>
      <c r="T37" s="680">
        <v>67</v>
      </c>
    </row>
    <row r="38" spans="1:20" s="635" customFormat="1" ht="15.75" x14ac:dyDescent="0.25">
      <c r="A38" s="671" t="s">
        <v>453</v>
      </c>
      <c r="B38" s="672" t="s">
        <v>27</v>
      </c>
      <c r="C38" s="672" t="s">
        <v>30</v>
      </c>
      <c r="D38" s="673">
        <v>331.1</v>
      </c>
      <c r="E38" s="674">
        <v>326.39999999999998</v>
      </c>
      <c r="F38" s="674">
        <f t="shared" si="4"/>
        <v>4.7000000000000455</v>
      </c>
      <c r="G38" s="674">
        <v>336</v>
      </c>
      <c r="H38" s="674">
        <f t="shared" si="5"/>
        <v>4.8999999999999773</v>
      </c>
      <c r="I38" s="675">
        <v>6029135</v>
      </c>
      <c r="J38" s="675">
        <v>18531</v>
      </c>
      <c r="K38" s="671" t="s">
        <v>453</v>
      </c>
      <c r="L38" s="672" t="s">
        <v>288</v>
      </c>
      <c r="M38" s="672" t="s">
        <v>30</v>
      </c>
      <c r="N38" s="673">
        <v>336.6</v>
      </c>
      <c r="O38" s="674">
        <v>261.60000000000002</v>
      </c>
      <c r="P38" s="679">
        <f t="shared" si="6"/>
        <v>75</v>
      </c>
      <c r="Q38" s="674">
        <v>426.2</v>
      </c>
      <c r="R38" s="679">
        <f t="shared" si="7"/>
        <v>89.599999999999966</v>
      </c>
      <c r="S38" s="689">
        <v>25088</v>
      </c>
      <c r="T38" s="689">
        <v>69</v>
      </c>
    </row>
    <row r="39" spans="1:20" s="635" customFormat="1" ht="15.75" x14ac:dyDescent="0.25">
      <c r="A39" s="672" t="s">
        <v>736</v>
      </c>
      <c r="B39" s="672" t="s">
        <v>27</v>
      </c>
      <c r="C39" s="672" t="s">
        <v>30</v>
      </c>
      <c r="D39" s="673">
        <v>365.8</v>
      </c>
      <c r="E39" s="674">
        <v>360.8</v>
      </c>
      <c r="F39" s="674">
        <f t="shared" si="4"/>
        <v>5</v>
      </c>
      <c r="G39" s="674">
        <v>370.8</v>
      </c>
      <c r="H39" s="674">
        <f t="shared" si="5"/>
        <v>5</v>
      </c>
      <c r="I39" s="675">
        <v>6078026</v>
      </c>
      <c r="J39" s="675">
        <v>26617</v>
      </c>
      <c r="K39" s="643" t="s">
        <v>736</v>
      </c>
      <c r="L39" s="644" t="s">
        <v>288</v>
      </c>
      <c r="M39" s="644" t="s">
        <v>30</v>
      </c>
      <c r="N39" s="673">
        <v>294.60000000000002</v>
      </c>
      <c r="O39" s="679">
        <v>224.4</v>
      </c>
      <c r="P39" s="679">
        <f t="shared" si="6"/>
        <v>70.200000000000017</v>
      </c>
      <c r="Q39" s="679">
        <v>379.7</v>
      </c>
      <c r="R39" s="679">
        <f t="shared" si="7"/>
        <v>85.099999999999966</v>
      </c>
      <c r="S39" s="683">
        <v>25300</v>
      </c>
      <c r="T39" s="683">
        <v>60</v>
      </c>
    </row>
    <row r="40" spans="1:20" s="688" customFormat="1" ht="15.75" x14ac:dyDescent="0.25">
      <c r="A40" s="646"/>
      <c r="B40" s="646"/>
      <c r="C40" s="646"/>
      <c r="D40" s="645"/>
      <c r="E40" s="647"/>
      <c r="F40" s="647"/>
      <c r="G40" s="647"/>
      <c r="H40" s="647"/>
      <c r="I40" s="684"/>
      <c r="J40" s="646"/>
      <c r="K40" s="621"/>
      <c r="L40" s="621"/>
      <c r="M40" s="621"/>
      <c r="N40" s="673"/>
      <c r="O40" s="685"/>
      <c r="P40" s="685"/>
      <c r="Q40" s="685"/>
      <c r="R40" s="685"/>
      <c r="S40" s="686"/>
      <c r="T40" s="687"/>
    </row>
    <row r="41" spans="1:20" s="635" customFormat="1" ht="15.75" x14ac:dyDescent="0.25">
      <c r="A41" s="671" t="s">
        <v>46</v>
      </c>
      <c r="B41" s="672" t="s">
        <v>27</v>
      </c>
      <c r="C41" s="672" t="s">
        <v>29</v>
      </c>
      <c r="D41" s="673">
        <v>379</v>
      </c>
      <c r="E41" s="674">
        <v>375.4</v>
      </c>
      <c r="F41" s="674">
        <f t="shared" ref="F41:F46" si="8">D41-E41</f>
        <v>3.6000000000000227</v>
      </c>
      <c r="G41" s="674">
        <v>382.6</v>
      </c>
      <c r="H41" s="674">
        <f t="shared" ref="H41:H46" si="9">G41-D41</f>
        <v>3.6000000000000227</v>
      </c>
      <c r="I41" s="675">
        <v>12193141</v>
      </c>
      <c r="J41" s="675">
        <v>40767</v>
      </c>
      <c r="K41" s="676" t="s">
        <v>46</v>
      </c>
      <c r="L41" s="677" t="s">
        <v>288</v>
      </c>
      <c r="M41" s="677" t="s">
        <v>29</v>
      </c>
      <c r="N41" s="673">
        <v>306.2</v>
      </c>
      <c r="O41" s="678">
        <v>255.8</v>
      </c>
      <c r="P41" s="679">
        <f t="shared" ref="P41:P46" si="10">N41-O41</f>
        <v>50.399999999999977</v>
      </c>
      <c r="Q41" s="678">
        <v>363.5</v>
      </c>
      <c r="R41" s="679">
        <f t="shared" ref="R41:R46" si="11">Q41-N41</f>
        <v>57.300000000000011</v>
      </c>
      <c r="S41" s="680">
        <v>50742</v>
      </c>
      <c r="T41" s="680">
        <v>132</v>
      </c>
    </row>
    <row r="42" spans="1:20" s="635" customFormat="1" ht="15.75" x14ac:dyDescent="0.25">
      <c r="A42" s="671" t="s">
        <v>45</v>
      </c>
      <c r="B42" s="672" t="s">
        <v>27</v>
      </c>
      <c r="C42" s="672" t="s">
        <v>29</v>
      </c>
      <c r="D42" s="673">
        <v>356</v>
      </c>
      <c r="E42" s="674">
        <v>352.6</v>
      </c>
      <c r="F42" s="674">
        <f t="shared" si="8"/>
        <v>3.3999999999999773</v>
      </c>
      <c r="G42" s="674">
        <v>359.5</v>
      </c>
      <c r="H42" s="674">
        <f t="shared" si="9"/>
        <v>3.5</v>
      </c>
      <c r="I42" s="675">
        <v>12193141</v>
      </c>
      <c r="J42" s="675">
        <v>16989</v>
      </c>
      <c r="K42" s="676" t="s">
        <v>45</v>
      </c>
      <c r="L42" s="677" t="s">
        <v>288</v>
      </c>
      <c r="M42" s="677" t="s">
        <v>29</v>
      </c>
      <c r="N42" s="673">
        <v>273.10000000000002</v>
      </c>
      <c r="O42" s="678">
        <v>225</v>
      </c>
      <c r="P42" s="679">
        <f t="shared" si="10"/>
        <v>48.100000000000023</v>
      </c>
      <c r="Q42" s="678">
        <v>328.3</v>
      </c>
      <c r="R42" s="679">
        <f t="shared" si="11"/>
        <v>55.199999999999989</v>
      </c>
      <c r="S42" s="680">
        <v>50742</v>
      </c>
      <c r="T42" s="680">
        <v>114</v>
      </c>
    </row>
    <row r="43" spans="1:20" s="635" customFormat="1" ht="15.75" x14ac:dyDescent="0.25">
      <c r="A43" s="671" t="s">
        <v>44</v>
      </c>
      <c r="B43" s="672" t="s">
        <v>27</v>
      </c>
      <c r="C43" s="672" t="s">
        <v>29</v>
      </c>
      <c r="D43" s="673">
        <v>399.6</v>
      </c>
      <c r="E43" s="674">
        <v>396</v>
      </c>
      <c r="F43" s="674">
        <f t="shared" si="8"/>
        <v>3.6000000000000227</v>
      </c>
      <c r="G43" s="674">
        <v>403.4</v>
      </c>
      <c r="H43" s="674">
        <f t="shared" si="9"/>
        <v>3.7999999999999545</v>
      </c>
      <c r="I43" s="675">
        <v>12193141</v>
      </c>
      <c r="J43" s="675">
        <v>23778</v>
      </c>
      <c r="K43" s="676" t="s">
        <v>44</v>
      </c>
      <c r="L43" s="677" t="s">
        <v>288</v>
      </c>
      <c r="M43" s="677" t="s">
        <v>29</v>
      </c>
      <c r="N43" s="673">
        <v>387.5</v>
      </c>
      <c r="O43" s="678">
        <v>329</v>
      </c>
      <c r="P43" s="679">
        <f t="shared" si="10"/>
        <v>58.5</v>
      </c>
      <c r="Q43" s="678">
        <v>453.4</v>
      </c>
      <c r="R43" s="679">
        <f t="shared" si="11"/>
        <v>65.899999999999977</v>
      </c>
      <c r="S43" s="680">
        <v>50742</v>
      </c>
      <c r="T43" s="680">
        <v>157</v>
      </c>
    </row>
    <row r="44" spans="1:20" s="635" customFormat="1" ht="15.75" x14ac:dyDescent="0.25">
      <c r="A44" s="671" t="s">
        <v>119</v>
      </c>
      <c r="B44" s="672" t="s">
        <v>27</v>
      </c>
      <c r="C44" s="672" t="s">
        <v>29</v>
      </c>
      <c r="D44" s="673">
        <v>372.9</v>
      </c>
      <c r="E44" s="674">
        <v>369.3</v>
      </c>
      <c r="F44" s="674">
        <f t="shared" si="8"/>
        <v>3.5999999999999659</v>
      </c>
      <c r="G44" s="674">
        <v>376.4</v>
      </c>
      <c r="H44" s="674">
        <f t="shared" si="9"/>
        <v>3.5</v>
      </c>
      <c r="I44" s="675">
        <v>12270644</v>
      </c>
      <c r="J44" s="675">
        <v>43727</v>
      </c>
      <c r="K44" s="676" t="s">
        <v>119</v>
      </c>
      <c r="L44" s="677" t="s">
        <v>288</v>
      </c>
      <c r="M44" s="677" t="s">
        <v>29</v>
      </c>
      <c r="N44" s="673">
        <v>401.2</v>
      </c>
      <c r="O44" s="678">
        <v>341.9</v>
      </c>
      <c r="P44" s="679">
        <f t="shared" si="10"/>
        <v>59.300000000000011</v>
      </c>
      <c r="Q44" s="678">
        <v>467.8</v>
      </c>
      <c r="R44" s="679">
        <f t="shared" si="11"/>
        <v>66.600000000000023</v>
      </c>
      <c r="S44" s="680">
        <v>50895</v>
      </c>
      <c r="T44" s="680">
        <v>164</v>
      </c>
    </row>
    <row r="45" spans="1:20" s="635" customFormat="1" ht="15.75" x14ac:dyDescent="0.25">
      <c r="A45" s="672" t="s">
        <v>453</v>
      </c>
      <c r="B45" s="672" t="s">
        <v>27</v>
      </c>
      <c r="C45" s="672" t="s">
        <v>29</v>
      </c>
      <c r="D45" s="673">
        <v>395.1</v>
      </c>
      <c r="E45" s="674">
        <v>391.4</v>
      </c>
      <c r="F45" s="674">
        <f t="shared" si="8"/>
        <v>3.7000000000000455</v>
      </c>
      <c r="G45" s="674">
        <v>398.7</v>
      </c>
      <c r="H45" s="674">
        <f t="shared" si="9"/>
        <v>3.5999999999999659</v>
      </c>
      <c r="I45" s="675">
        <v>12348566</v>
      </c>
      <c r="J45" s="675">
        <v>18431</v>
      </c>
      <c r="K45" s="671" t="s">
        <v>453</v>
      </c>
      <c r="L45" s="672" t="s">
        <v>288</v>
      </c>
      <c r="M45" s="672" t="s">
        <v>29</v>
      </c>
      <c r="N45" s="673">
        <v>401.4</v>
      </c>
      <c r="O45" s="674">
        <v>343.4</v>
      </c>
      <c r="P45" s="679">
        <f t="shared" si="10"/>
        <v>58</v>
      </c>
      <c r="Q45" s="674">
        <v>466.5</v>
      </c>
      <c r="R45" s="679">
        <f t="shared" si="11"/>
        <v>65.100000000000023</v>
      </c>
      <c r="S45" s="689">
        <v>51397</v>
      </c>
      <c r="T45" s="689">
        <v>171</v>
      </c>
    </row>
    <row r="46" spans="1:20" s="635" customFormat="1" ht="15.75" x14ac:dyDescent="0.25">
      <c r="A46" s="672" t="s">
        <v>736</v>
      </c>
      <c r="B46" s="672" t="s">
        <v>27</v>
      </c>
      <c r="C46" s="672" t="s">
        <v>29</v>
      </c>
      <c r="D46" s="673">
        <v>434.3</v>
      </c>
      <c r="E46" s="674">
        <v>430.5</v>
      </c>
      <c r="F46" s="674">
        <f t="shared" si="8"/>
        <v>3.8000000000000114</v>
      </c>
      <c r="G46" s="674">
        <v>438.1</v>
      </c>
      <c r="H46" s="674">
        <f t="shared" si="9"/>
        <v>3.8000000000000114</v>
      </c>
      <c r="I46" s="675">
        <v>12449307</v>
      </c>
      <c r="J46" s="675">
        <v>25296</v>
      </c>
      <c r="K46" s="643" t="s">
        <v>736</v>
      </c>
      <c r="L46" s="644" t="s">
        <v>288</v>
      </c>
      <c r="M46" s="644" t="s">
        <v>29</v>
      </c>
      <c r="N46" s="673">
        <v>376.4</v>
      </c>
      <c r="O46" s="679">
        <v>319.60000000000002</v>
      </c>
      <c r="P46" s="679">
        <f t="shared" si="10"/>
        <v>56.799999999999955</v>
      </c>
      <c r="Q46" s="679">
        <v>440.4</v>
      </c>
      <c r="R46" s="679">
        <f t="shared" si="11"/>
        <v>64</v>
      </c>
      <c r="S46" s="683">
        <v>51749</v>
      </c>
      <c r="T46" s="683">
        <v>157</v>
      </c>
    </row>
    <row r="47" spans="1:20" x14ac:dyDescent="0.25">
      <c r="M47" s="11"/>
      <c r="N47" s="11"/>
    </row>
    <row r="48" spans="1:20" x14ac:dyDescent="0.25">
      <c r="M48" s="11"/>
      <c r="N48" s="11"/>
    </row>
    <row r="49" spans="1:14" x14ac:dyDescent="0.25">
      <c r="M49" s="11"/>
      <c r="N49" s="11"/>
    </row>
    <row r="50" spans="1:14" x14ac:dyDescent="0.25">
      <c r="M50" s="11"/>
      <c r="N50" s="11"/>
    </row>
    <row r="51" spans="1:14" x14ac:dyDescent="0.25">
      <c r="A51" s="11"/>
      <c r="B51" s="11"/>
      <c r="C51" s="85"/>
      <c r="D51" s="12"/>
      <c r="E51" s="12"/>
      <c r="F51" s="12"/>
      <c r="G51" s="11"/>
      <c r="H51" s="11"/>
      <c r="I51" s="11"/>
      <c r="J51" s="11"/>
      <c r="K51" s="87"/>
      <c r="L51" s="87"/>
      <c r="M51" s="11"/>
      <c r="N51" s="11"/>
    </row>
    <row r="52" spans="1:14" x14ac:dyDescent="0.25">
      <c r="A52" s="11"/>
      <c r="B52" s="11"/>
      <c r="C52" s="85"/>
      <c r="D52" s="12"/>
      <c r="E52" s="12"/>
      <c r="F52" s="12"/>
      <c r="G52" s="11"/>
      <c r="H52" s="11"/>
      <c r="I52" s="11"/>
      <c r="J52" s="11"/>
      <c r="K52" s="87"/>
      <c r="L52" s="87"/>
      <c r="M52" s="11"/>
      <c r="N52" s="11"/>
    </row>
    <row r="105" spans="1:10" ht="25.5" x14ac:dyDescent="0.25">
      <c r="A105" s="690" t="s">
        <v>99</v>
      </c>
      <c r="B105" s="690" t="s">
        <v>43</v>
      </c>
      <c r="C105" s="690" t="s">
        <v>12</v>
      </c>
      <c r="D105" s="691" t="s">
        <v>60</v>
      </c>
      <c r="E105" s="995" t="s">
        <v>411</v>
      </c>
      <c r="F105" s="995"/>
      <c r="G105" s="995" t="s">
        <v>412</v>
      </c>
      <c r="H105" s="995"/>
      <c r="I105" s="690" t="s">
        <v>52</v>
      </c>
      <c r="J105" s="690" t="s">
        <v>53</v>
      </c>
    </row>
    <row r="106" spans="1:10" ht="31.5" x14ac:dyDescent="0.25">
      <c r="A106" s="692" t="s">
        <v>845</v>
      </c>
      <c r="B106" s="693" t="s">
        <v>27</v>
      </c>
      <c r="C106" s="902" t="s">
        <v>29</v>
      </c>
      <c r="D106" s="903">
        <v>445.1</v>
      </c>
      <c r="E106" s="904">
        <v>441.2</v>
      </c>
      <c r="F106" s="904">
        <f>D106-E106</f>
        <v>3.9000000000000341</v>
      </c>
      <c r="G106" s="904">
        <v>448.9</v>
      </c>
      <c r="H106" s="904">
        <f>G106-D106</f>
        <v>3.7999999999999545</v>
      </c>
      <c r="I106" s="905">
        <v>12549603</v>
      </c>
      <c r="J106" s="905">
        <v>51443</v>
      </c>
    </row>
    <row r="107" spans="1:10" ht="31.5" x14ac:dyDescent="0.25">
      <c r="A107" s="692" t="s">
        <v>845</v>
      </c>
      <c r="B107" s="693" t="s">
        <v>27</v>
      </c>
      <c r="C107" s="902" t="s">
        <v>30</v>
      </c>
      <c r="D107" s="903">
        <v>375.8</v>
      </c>
      <c r="E107" s="904">
        <v>370.8</v>
      </c>
      <c r="F107" s="904">
        <f t="shared" ref="F107:F108" si="12">D107-E107</f>
        <v>5</v>
      </c>
      <c r="G107" s="904">
        <v>380.9</v>
      </c>
      <c r="H107" s="904">
        <f t="shared" ref="H107:H108" si="13">G107-D107</f>
        <v>5.0999999999999659</v>
      </c>
      <c r="I107" s="905">
        <v>6125418</v>
      </c>
      <c r="J107" s="905">
        <v>21254</v>
      </c>
    </row>
    <row r="108" spans="1:10" ht="31.5" x14ac:dyDescent="0.25">
      <c r="A108" s="692" t="s">
        <v>845</v>
      </c>
      <c r="B108" s="693" t="s">
        <v>27</v>
      </c>
      <c r="C108" s="902" t="s">
        <v>31</v>
      </c>
      <c r="D108" s="903">
        <v>511</v>
      </c>
      <c r="E108" s="904">
        <v>505.2</v>
      </c>
      <c r="F108" s="904">
        <f t="shared" si="12"/>
        <v>5.8000000000000114</v>
      </c>
      <c r="G108" s="904">
        <v>516.79999999999995</v>
      </c>
      <c r="H108" s="904">
        <f t="shared" si="13"/>
        <v>5.7999999999999545</v>
      </c>
      <c r="I108" s="905">
        <v>6424185</v>
      </c>
      <c r="J108" s="905">
        <v>30189</v>
      </c>
    </row>
    <row r="109" spans="1:10" s="429" customFormat="1" ht="30" x14ac:dyDescent="0.25">
      <c r="A109" s="694" t="s">
        <v>845</v>
      </c>
      <c r="B109" s="695" t="s">
        <v>288</v>
      </c>
      <c r="C109" s="909" t="s">
        <v>29</v>
      </c>
      <c r="D109" s="903">
        <v>382.6</v>
      </c>
      <c r="E109" s="906">
        <v>326.5</v>
      </c>
      <c r="F109" s="906">
        <f>D109-E109</f>
        <v>56.100000000000023</v>
      </c>
      <c r="G109" s="906">
        <v>445.6</v>
      </c>
      <c r="H109" s="906">
        <f>G109-D109</f>
        <v>63</v>
      </c>
      <c r="I109" s="907">
        <v>52362</v>
      </c>
      <c r="J109" s="907">
        <v>166</v>
      </c>
    </row>
    <row r="110" spans="1:10" s="429" customFormat="1" ht="30" customHeight="1" x14ac:dyDescent="0.25">
      <c r="A110" s="694" t="s">
        <v>845</v>
      </c>
      <c r="B110" s="695" t="s">
        <v>288</v>
      </c>
      <c r="C110" s="909" t="s">
        <v>30</v>
      </c>
      <c r="D110" s="903">
        <v>299.3</v>
      </c>
      <c r="E110" s="906">
        <v>229.8</v>
      </c>
      <c r="F110" s="906">
        <f>D110-E110</f>
        <v>69.5</v>
      </c>
      <c r="G110" s="906">
        <v>383.3</v>
      </c>
      <c r="H110" s="906">
        <f>G110-D110</f>
        <v>84</v>
      </c>
      <c r="I110" s="907">
        <v>25585</v>
      </c>
      <c r="J110" s="907">
        <v>63</v>
      </c>
    </row>
    <row r="111" spans="1:10" s="429" customFormat="1" ht="30" x14ac:dyDescent="0.25">
      <c r="A111" s="694" t="s">
        <v>845</v>
      </c>
      <c r="B111" s="695" t="s">
        <v>288</v>
      </c>
      <c r="C111" s="909" t="s">
        <v>31</v>
      </c>
      <c r="D111" s="903">
        <v>461.9</v>
      </c>
      <c r="E111" s="906">
        <v>376.9</v>
      </c>
      <c r="F111" s="906">
        <f>D111-E111</f>
        <v>85</v>
      </c>
      <c r="G111" s="906">
        <v>560.4</v>
      </c>
      <c r="H111" s="906">
        <f>G111-D111</f>
        <v>98.5</v>
      </c>
      <c r="I111" s="907">
        <v>26777</v>
      </c>
      <c r="J111" s="907">
        <v>103</v>
      </c>
    </row>
    <row r="112" spans="1:10" s="429" customFormat="1" ht="27" customHeight="1" x14ac:dyDescent="0.25">
      <c r="A112" s="899" t="s">
        <v>881</v>
      </c>
      <c r="B112" s="900" t="s">
        <v>27</v>
      </c>
      <c r="C112" s="910" t="s">
        <v>29</v>
      </c>
      <c r="D112" s="908">
        <v>457.4</v>
      </c>
      <c r="E112" s="911">
        <v>453.5</v>
      </c>
      <c r="F112" s="911">
        <f>D112-E112</f>
        <v>3.8999999999999773</v>
      </c>
      <c r="G112" s="911">
        <v>461.3</v>
      </c>
      <c r="H112" s="911">
        <f>G112-D112</f>
        <v>3.9000000000000341</v>
      </c>
      <c r="I112" s="912">
        <v>12549603</v>
      </c>
      <c r="J112" s="912">
        <v>52896</v>
      </c>
    </row>
    <row r="113" spans="1:10" s="429" customFormat="1" ht="30" customHeight="1" x14ac:dyDescent="0.25">
      <c r="A113" s="901" t="s">
        <v>881</v>
      </c>
      <c r="B113" s="901" t="s">
        <v>27</v>
      </c>
      <c r="C113" s="910" t="s">
        <v>30</v>
      </c>
      <c r="D113" s="908">
        <v>387</v>
      </c>
      <c r="E113" s="906">
        <v>381.9</v>
      </c>
      <c r="F113" s="911">
        <f t="shared" ref="F113:F117" si="14">D113-E113</f>
        <v>5.1000000000000227</v>
      </c>
      <c r="G113" s="906">
        <v>392.2</v>
      </c>
      <c r="H113" s="911">
        <f t="shared" ref="H113:H117" si="15">G113-D113</f>
        <v>5.1999999999999886</v>
      </c>
      <c r="I113" s="907">
        <v>6125418</v>
      </c>
      <c r="J113" s="907">
        <v>21900</v>
      </c>
    </row>
    <row r="114" spans="1:10" s="429" customFormat="1" ht="30" customHeight="1" x14ac:dyDescent="0.25">
      <c r="A114" s="901" t="s">
        <v>881</v>
      </c>
      <c r="B114" s="901" t="s">
        <v>27</v>
      </c>
      <c r="C114" s="910" t="s">
        <v>31</v>
      </c>
      <c r="D114" s="908">
        <v>524.4</v>
      </c>
      <c r="E114" s="906">
        <v>518.6</v>
      </c>
      <c r="F114" s="911">
        <f t="shared" si="14"/>
        <v>5.7999999999999545</v>
      </c>
      <c r="G114" s="906">
        <v>530.29999999999995</v>
      </c>
      <c r="H114" s="911">
        <f t="shared" si="15"/>
        <v>5.8999999999999773</v>
      </c>
      <c r="I114" s="907">
        <v>6424185</v>
      </c>
      <c r="J114" s="907">
        <v>30996</v>
      </c>
    </row>
    <row r="115" spans="1:10" s="429" customFormat="1" ht="30" customHeight="1" x14ac:dyDescent="0.25">
      <c r="A115" s="899" t="s">
        <v>881</v>
      </c>
      <c r="B115" s="901" t="s">
        <v>288</v>
      </c>
      <c r="C115" s="910" t="s">
        <v>29</v>
      </c>
      <c r="D115" s="908">
        <v>403.5</v>
      </c>
      <c r="E115" s="906">
        <v>345.8</v>
      </c>
      <c r="F115" s="911">
        <f t="shared" si="14"/>
        <v>57.699999999999989</v>
      </c>
      <c r="G115" s="906">
        <v>468.1</v>
      </c>
      <c r="H115" s="911">
        <f t="shared" si="15"/>
        <v>64.600000000000023</v>
      </c>
      <c r="I115" s="907">
        <v>52362</v>
      </c>
      <c r="J115" s="907">
        <v>175</v>
      </c>
    </row>
    <row r="116" spans="1:10" s="429" customFormat="1" ht="30" customHeight="1" x14ac:dyDescent="0.25">
      <c r="A116" s="899" t="s">
        <v>881</v>
      </c>
      <c r="B116" s="901" t="s">
        <v>288</v>
      </c>
      <c r="C116" s="910" t="s">
        <v>30</v>
      </c>
      <c r="D116" s="908">
        <v>322.60000000000002</v>
      </c>
      <c r="E116" s="906">
        <v>250.3</v>
      </c>
      <c r="F116" s="911">
        <f t="shared" si="14"/>
        <v>72.300000000000011</v>
      </c>
      <c r="G116" s="906">
        <v>409.2</v>
      </c>
      <c r="H116" s="911">
        <f t="shared" si="15"/>
        <v>86.599999999999966</v>
      </c>
      <c r="I116" s="907">
        <v>25585</v>
      </c>
      <c r="J116" s="907">
        <v>68</v>
      </c>
    </row>
    <row r="117" spans="1:10" s="429" customFormat="1" ht="30" customHeight="1" x14ac:dyDescent="0.25">
      <c r="A117" s="899" t="s">
        <v>881</v>
      </c>
      <c r="B117" s="901" t="s">
        <v>288</v>
      </c>
      <c r="C117" s="910" t="s">
        <v>31</v>
      </c>
      <c r="D117" s="908">
        <v>480.6</v>
      </c>
      <c r="E117" s="906">
        <v>393.7</v>
      </c>
      <c r="F117" s="911">
        <f t="shared" si="14"/>
        <v>86.900000000000034</v>
      </c>
      <c r="G117" s="906">
        <v>580.9</v>
      </c>
      <c r="H117" s="911">
        <f t="shared" si="15"/>
        <v>100.29999999999995</v>
      </c>
      <c r="I117" s="907">
        <v>26777</v>
      </c>
      <c r="J117" s="907">
        <v>107</v>
      </c>
    </row>
    <row r="118" spans="1:10" s="429" customFormat="1" ht="30" customHeight="1" x14ac:dyDescent="0.25">
      <c r="A118" s="899" t="s">
        <v>911</v>
      </c>
      <c r="B118" s="901" t="s">
        <v>27</v>
      </c>
      <c r="C118" s="910" t="s">
        <v>29</v>
      </c>
      <c r="D118" s="908">
        <v>470.5</v>
      </c>
      <c r="E118" s="906">
        <v>466.5</v>
      </c>
      <c r="F118" s="911">
        <f>D118-E118</f>
        <v>4</v>
      </c>
      <c r="G118" s="906">
        <v>474.5</v>
      </c>
      <c r="H118" s="911">
        <f>G118-D118</f>
        <v>4</v>
      </c>
      <c r="I118" s="907">
        <v>12549603</v>
      </c>
      <c r="J118" s="907">
        <v>54379</v>
      </c>
    </row>
    <row r="119" spans="1:10" s="429" customFormat="1" ht="30" customHeight="1" x14ac:dyDescent="0.25">
      <c r="A119" s="899" t="s">
        <v>911</v>
      </c>
      <c r="B119" s="901" t="s">
        <v>27</v>
      </c>
      <c r="C119" s="910" t="s">
        <v>30</v>
      </c>
      <c r="D119" s="908">
        <v>403.7</v>
      </c>
      <c r="E119" s="906">
        <v>398.5</v>
      </c>
      <c r="F119" s="911">
        <f t="shared" ref="F119:F123" si="16">D119-E119</f>
        <v>5.1999999999999886</v>
      </c>
      <c r="G119" s="906">
        <v>409</v>
      </c>
      <c r="H119" s="911">
        <f t="shared" ref="H119:H123" si="17">G119-D119</f>
        <v>5.3000000000000114</v>
      </c>
      <c r="I119" s="907">
        <v>6125418</v>
      </c>
      <c r="J119" s="907">
        <v>22836</v>
      </c>
    </row>
    <row r="120" spans="1:10" s="429" customFormat="1" ht="30" customHeight="1" x14ac:dyDescent="0.25">
      <c r="A120" s="899" t="s">
        <v>911</v>
      </c>
      <c r="B120" s="901" t="s">
        <v>27</v>
      </c>
      <c r="C120" s="910" t="s">
        <v>31</v>
      </c>
      <c r="D120" s="908">
        <v>534</v>
      </c>
      <c r="E120" s="906">
        <v>528.1</v>
      </c>
      <c r="F120" s="911">
        <f t="shared" si="16"/>
        <v>5.8999999999999773</v>
      </c>
      <c r="G120" s="906">
        <v>540</v>
      </c>
      <c r="H120" s="911">
        <f t="shared" si="17"/>
        <v>6</v>
      </c>
      <c r="I120" s="907">
        <v>6424185</v>
      </c>
      <c r="J120" s="907">
        <v>31543</v>
      </c>
    </row>
    <row r="121" spans="1:10" s="429" customFormat="1" ht="30" customHeight="1" x14ac:dyDescent="0.25">
      <c r="A121" s="899" t="s">
        <v>911</v>
      </c>
      <c r="B121" s="901" t="s">
        <v>288</v>
      </c>
      <c r="C121" s="910" t="s">
        <v>29</v>
      </c>
      <c r="D121" s="908">
        <v>423.9</v>
      </c>
      <c r="E121" s="906">
        <v>364.8</v>
      </c>
      <c r="F121" s="911">
        <f t="shared" si="16"/>
        <v>59.099999999999966</v>
      </c>
      <c r="G121" s="906">
        <v>489.7</v>
      </c>
      <c r="H121" s="911">
        <f t="shared" si="17"/>
        <v>65.800000000000011</v>
      </c>
      <c r="I121" s="907">
        <v>52362</v>
      </c>
      <c r="J121" s="907">
        <v>185</v>
      </c>
    </row>
    <row r="122" spans="1:10" s="429" customFormat="1" ht="30" customHeight="1" x14ac:dyDescent="0.25">
      <c r="A122" s="899" t="s">
        <v>911</v>
      </c>
      <c r="B122" s="901" t="s">
        <v>288</v>
      </c>
      <c r="C122" s="910" t="s">
        <v>30</v>
      </c>
      <c r="D122" s="908">
        <v>332.6</v>
      </c>
      <c r="E122" s="906">
        <v>259.5</v>
      </c>
      <c r="F122" s="911">
        <f t="shared" si="16"/>
        <v>73.100000000000023</v>
      </c>
      <c r="G122" s="906">
        <v>419.8</v>
      </c>
      <c r="H122" s="911">
        <f t="shared" si="17"/>
        <v>87.199999999999989</v>
      </c>
      <c r="I122" s="907">
        <v>25585</v>
      </c>
      <c r="J122" s="907">
        <v>71</v>
      </c>
    </row>
    <row r="123" spans="1:10" s="429" customFormat="1" ht="30" customHeight="1" x14ac:dyDescent="0.25">
      <c r="A123" s="899" t="s">
        <v>911</v>
      </c>
      <c r="B123" s="901" t="s">
        <v>288</v>
      </c>
      <c r="C123" s="910" t="s">
        <v>31</v>
      </c>
      <c r="D123" s="908">
        <v>510.8</v>
      </c>
      <c r="E123" s="906">
        <v>421.2</v>
      </c>
      <c r="F123" s="911">
        <f t="shared" si="16"/>
        <v>89.600000000000023</v>
      </c>
      <c r="G123" s="906">
        <v>613.70000000000005</v>
      </c>
      <c r="H123" s="911">
        <f t="shared" si="17"/>
        <v>102.90000000000003</v>
      </c>
      <c r="I123" s="907">
        <v>26777</v>
      </c>
      <c r="J123" s="907">
        <v>114</v>
      </c>
    </row>
    <row r="209" spans="1:10" s="429" customFormat="1" ht="29.45" customHeight="1" x14ac:dyDescent="0.2">
      <c r="A209" s="696" t="s">
        <v>99</v>
      </c>
      <c r="B209" s="697" t="s">
        <v>43</v>
      </c>
      <c r="C209" s="697" t="s">
        <v>12</v>
      </c>
      <c r="D209" s="698" t="s">
        <v>60</v>
      </c>
      <c r="E209" s="697" t="s">
        <v>411</v>
      </c>
      <c r="F209" s="697"/>
      <c r="G209" s="697" t="s">
        <v>412</v>
      </c>
      <c r="H209" s="697"/>
      <c r="I209" s="697" t="s">
        <v>52</v>
      </c>
      <c r="J209" s="697" t="s">
        <v>53</v>
      </c>
    </row>
    <row r="210" spans="1:10" s="429" customFormat="1" ht="12.75" x14ac:dyDescent="0.2">
      <c r="A210" s="699" t="s">
        <v>46</v>
      </c>
      <c r="B210" s="700" t="s">
        <v>27</v>
      </c>
      <c r="C210" s="700" t="s">
        <v>30</v>
      </c>
      <c r="D210" s="701">
        <v>326.3</v>
      </c>
      <c r="E210" s="702">
        <v>321.60000000000002</v>
      </c>
      <c r="F210" s="702">
        <f t="shared" ref="F210:F245" si="18">D210-E210</f>
        <v>4.6999999999999886</v>
      </c>
      <c r="G210" s="702">
        <v>331.1</v>
      </c>
      <c r="H210" s="702">
        <f t="shared" ref="H210:H245" si="19">G210-D210</f>
        <v>4.8000000000000114</v>
      </c>
      <c r="I210" s="703">
        <v>5951299</v>
      </c>
      <c r="J210" s="703">
        <v>18431</v>
      </c>
    </row>
    <row r="211" spans="1:10" s="429" customFormat="1" ht="12.75" x14ac:dyDescent="0.2">
      <c r="A211" s="699" t="s">
        <v>45</v>
      </c>
      <c r="B211" s="700" t="s">
        <v>27</v>
      </c>
      <c r="C211" s="700" t="s">
        <v>30</v>
      </c>
      <c r="D211" s="701">
        <v>303.10000000000002</v>
      </c>
      <c r="E211" s="702">
        <v>298.60000000000002</v>
      </c>
      <c r="F211" s="702">
        <f t="shared" si="18"/>
        <v>4.5</v>
      </c>
      <c r="G211" s="702">
        <v>307.7</v>
      </c>
      <c r="H211" s="702">
        <f t="shared" si="19"/>
        <v>4.5999999999999659</v>
      </c>
      <c r="I211" s="703">
        <v>5951299</v>
      </c>
      <c r="J211" s="703">
        <v>16989</v>
      </c>
    </row>
    <row r="212" spans="1:10" s="429" customFormat="1" ht="12.75" x14ac:dyDescent="0.2">
      <c r="A212" s="699" t="s">
        <v>44</v>
      </c>
      <c r="B212" s="700" t="s">
        <v>27</v>
      </c>
      <c r="C212" s="700" t="s">
        <v>30</v>
      </c>
      <c r="D212" s="701">
        <v>338</v>
      </c>
      <c r="E212" s="702">
        <v>333.1</v>
      </c>
      <c r="F212" s="702">
        <f t="shared" si="18"/>
        <v>4.8999999999999773</v>
      </c>
      <c r="G212" s="702">
        <v>342.9</v>
      </c>
      <c r="H212" s="702">
        <f t="shared" si="19"/>
        <v>4.8999999999999773</v>
      </c>
      <c r="I212" s="703">
        <v>5951299</v>
      </c>
      <c r="J212" s="703">
        <v>18607</v>
      </c>
    </row>
    <row r="213" spans="1:10" s="429" customFormat="1" ht="12.75" x14ac:dyDescent="0.2">
      <c r="A213" s="699" t="s">
        <v>119</v>
      </c>
      <c r="B213" s="700" t="s">
        <v>27</v>
      </c>
      <c r="C213" s="700" t="s">
        <v>30</v>
      </c>
      <c r="D213" s="701">
        <v>315.89999999999998</v>
      </c>
      <c r="E213" s="702">
        <v>311.3</v>
      </c>
      <c r="F213" s="702">
        <f t="shared" si="18"/>
        <v>4.5999999999999659</v>
      </c>
      <c r="G213" s="702">
        <v>320.60000000000002</v>
      </c>
      <c r="H213" s="702">
        <f t="shared" si="19"/>
        <v>4.7000000000000455</v>
      </c>
      <c r="I213" s="703">
        <v>5990415</v>
      </c>
      <c r="J213" s="703">
        <v>17608</v>
      </c>
    </row>
    <row r="214" spans="1:10" s="429" customFormat="1" ht="12.75" x14ac:dyDescent="0.2">
      <c r="A214" s="704" t="s">
        <v>453</v>
      </c>
      <c r="B214" s="700" t="s">
        <v>27</v>
      </c>
      <c r="C214" s="700" t="s">
        <v>30</v>
      </c>
      <c r="D214" s="701">
        <v>331.1</v>
      </c>
      <c r="E214" s="705">
        <v>326.39999999999998</v>
      </c>
      <c r="F214" s="702">
        <f t="shared" si="18"/>
        <v>4.7000000000000455</v>
      </c>
      <c r="G214" s="705">
        <v>336</v>
      </c>
      <c r="H214" s="702">
        <f t="shared" si="19"/>
        <v>4.8999999999999773</v>
      </c>
      <c r="I214" s="703">
        <v>6029135</v>
      </c>
      <c r="J214" s="703">
        <v>18531</v>
      </c>
    </row>
    <row r="215" spans="1:10" s="429" customFormat="1" ht="12.75" x14ac:dyDescent="0.2">
      <c r="A215" s="706" t="s">
        <v>736</v>
      </c>
      <c r="B215" s="700" t="s">
        <v>27</v>
      </c>
      <c r="C215" s="700" t="s">
        <v>30</v>
      </c>
      <c r="D215" s="701">
        <v>365.8</v>
      </c>
      <c r="E215" s="707">
        <v>360.8</v>
      </c>
      <c r="F215" s="702">
        <f t="shared" si="18"/>
        <v>5</v>
      </c>
      <c r="G215" s="707">
        <v>370.8</v>
      </c>
      <c r="H215" s="702">
        <f t="shared" si="19"/>
        <v>5</v>
      </c>
      <c r="I215" s="703">
        <v>6078026</v>
      </c>
      <c r="J215" s="703">
        <v>20562</v>
      </c>
    </row>
    <row r="216" spans="1:10" s="429" customFormat="1" ht="12.75" x14ac:dyDescent="0.2">
      <c r="A216" s="704" t="s">
        <v>46</v>
      </c>
      <c r="B216" s="700" t="s">
        <v>27</v>
      </c>
      <c r="C216" s="700" t="s">
        <v>31</v>
      </c>
      <c r="D216" s="701">
        <v>429.2</v>
      </c>
      <c r="E216" s="707">
        <v>423.9</v>
      </c>
      <c r="F216" s="702">
        <f t="shared" si="18"/>
        <v>5.3000000000000114</v>
      </c>
      <c r="G216" s="707">
        <v>434.6</v>
      </c>
      <c r="H216" s="702">
        <f t="shared" si="19"/>
        <v>5.4000000000000341</v>
      </c>
      <c r="I216" s="703">
        <v>6241842</v>
      </c>
      <c r="J216" s="703">
        <v>25296</v>
      </c>
    </row>
    <row r="217" spans="1:10" s="429" customFormat="1" ht="12.75" x14ac:dyDescent="0.2">
      <c r="A217" s="704" t="s">
        <v>45</v>
      </c>
      <c r="B217" s="700" t="s">
        <v>27</v>
      </c>
      <c r="C217" s="700" t="s">
        <v>31</v>
      </c>
      <c r="D217" s="701">
        <v>406.4</v>
      </c>
      <c r="E217" s="707">
        <v>401.2</v>
      </c>
      <c r="F217" s="702">
        <f t="shared" si="18"/>
        <v>5.1999999999999886</v>
      </c>
      <c r="G217" s="707">
        <v>411.6</v>
      </c>
      <c r="H217" s="702">
        <f t="shared" si="19"/>
        <v>5.2000000000000455</v>
      </c>
      <c r="I217" s="703">
        <v>6241842</v>
      </c>
      <c r="J217" s="703">
        <v>23778</v>
      </c>
    </row>
    <row r="218" spans="1:10" s="429" customFormat="1" ht="12.75" x14ac:dyDescent="0.2">
      <c r="A218" s="704" t="s">
        <v>44</v>
      </c>
      <c r="B218" s="700" t="s">
        <v>27</v>
      </c>
      <c r="C218" s="700" t="s">
        <v>31</v>
      </c>
      <c r="D218" s="701">
        <v>458.4</v>
      </c>
      <c r="E218" s="707">
        <v>452.8</v>
      </c>
      <c r="F218" s="702">
        <f t="shared" si="18"/>
        <v>5.5999999999999659</v>
      </c>
      <c r="G218" s="707">
        <v>464</v>
      </c>
      <c r="H218" s="702">
        <f t="shared" si="19"/>
        <v>5.6000000000000227</v>
      </c>
      <c r="I218" s="703">
        <v>6241842</v>
      </c>
      <c r="J218" s="703">
        <v>26316</v>
      </c>
    </row>
    <row r="219" spans="1:10" s="429" customFormat="1" ht="12.75" x14ac:dyDescent="0.2">
      <c r="A219" s="704" t="s">
        <v>119</v>
      </c>
      <c r="B219" s="700" t="s">
        <v>27</v>
      </c>
      <c r="C219" s="700" t="s">
        <v>31</v>
      </c>
      <c r="D219" s="701">
        <v>427.1</v>
      </c>
      <c r="E219" s="705">
        <v>421.8</v>
      </c>
      <c r="F219" s="702">
        <f t="shared" si="18"/>
        <v>5.3000000000000114</v>
      </c>
      <c r="G219" s="705">
        <v>432.5</v>
      </c>
      <c r="H219" s="702">
        <f t="shared" si="19"/>
        <v>5.3999999999999773</v>
      </c>
      <c r="I219" s="703">
        <v>6280229</v>
      </c>
      <c r="J219" s="703">
        <v>24867</v>
      </c>
    </row>
    <row r="220" spans="1:10" s="429" customFormat="1" ht="12.75" x14ac:dyDescent="0.2">
      <c r="A220" s="704" t="s">
        <v>453</v>
      </c>
      <c r="B220" s="700" t="s">
        <v>27</v>
      </c>
      <c r="C220" s="700" t="s">
        <v>31</v>
      </c>
      <c r="D220" s="701">
        <v>455.9</v>
      </c>
      <c r="E220" s="707">
        <v>450.5</v>
      </c>
      <c r="F220" s="702">
        <f t="shared" si="18"/>
        <v>5.3999999999999773</v>
      </c>
      <c r="G220" s="707">
        <v>461.5</v>
      </c>
      <c r="H220" s="702">
        <f t="shared" si="19"/>
        <v>5.6000000000000227</v>
      </c>
      <c r="I220" s="703">
        <v>6319431</v>
      </c>
      <c r="J220" s="703">
        <v>26617</v>
      </c>
    </row>
    <row r="221" spans="1:10" s="429" customFormat="1" ht="12.75" x14ac:dyDescent="0.2">
      <c r="A221" s="706" t="s">
        <v>736</v>
      </c>
      <c r="B221" s="700" t="s">
        <v>27</v>
      </c>
      <c r="C221" s="700" t="s">
        <v>31</v>
      </c>
      <c r="D221" s="701">
        <v>499.5</v>
      </c>
      <c r="E221" s="707">
        <v>493.8</v>
      </c>
      <c r="F221" s="702">
        <f t="shared" si="18"/>
        <v>5.6999999999999886</v>
      </c>
      <c r="G221" s="707">
        <v>505.3</v>
      </c>
      <c r="H221" s="702">
        <f t="shared" si="19"/>
        <v>5.8000000000000114</v>
      </c>
      <c r="I221" s="703">
        <v>6371281</v>
      </c>
      <c r="J221" s="703">
        <v>29265</v>
      </c>
    </row>
    <row r="222" spans="1:10" s="429" customFormat="1" ht="12.75" x14ac:dyDescent="0.2">
      <c r="A222" s="704" t="s">
        <v>46</v>
      </c>
      <c r="B222" s="700" t="s">
        <v>27</v>
      </c>
      <c r="C222" s="700" t="s">
        <v>29</v>
      </c>
      <c r="D222" s="701">
        <v>379</v>
      </c>
      <c r="E222" s="707">
        <v>375.4</v>
      </c>
      <c r="F222" s="702">
        <f t="shared" si="18"/>
        <v>3.6000000000000227</v>
      </c>
      <c r="G222" s="707">
        <v>382.6</v>
      </c>
      <c r="H222" s="702">
        <f t="shared" si="19"/>
        <v>3.6000000000000227</v>
      </c>
      <c r="I222" s="703">
        <v>12193141</v>
      </c>
      <c r="J222" s="703">
        <v>43727</v>
      </c>
    </row>
    <row r="223" spans="1:10" s="429" customFormat="1" ht="12.75" x14ac:dyDescent="0.2">
      <c r="A223" s="704" t="s">
        <v>45</v>
      </c>
      <c r="B223" s="700" t="s">
        <v>27</v>
      </c>
      <c r="C223" s="700" t="s">
        <v>29</v>
      </c>
      <c r="D223" s="701">
        <v>356</v>
      </c>
      <c r="E223" s="707">
        <v>352.6</v>
      </c>
      <c r="F223" s="702">
        <f t="shared" si="18"/>
        <v>3.3999999999999773</v>
      </c>
      <c r="G223" s="707">
        <v>359.5</v>
      </c>
      <c r="H223" s="702">
        <f t="shared" si="19"/>
        <v>3.5</v>
      </c>
      <c r="I223" s="703">
        <v>12193141</v>
      </c>
      <c r="J223" s="703">
        <v>40767</v>
      </c>
    </row>
    <row r="224" spans="1:10" s="429" customFormat="1" ht="12.75" x14ac:dyDescent="0.2">
      <c r="A224" s="704" t="s">
        <v>44</v>
      </c>
      <c r="B224" s="700" t="s">
        <v>27</v>
      </c>
      <c r="C224" s="700" t="s">
        <v>29</v>
      </c>
      <c r="D224" s="701">
        <v>399.6</v>
      </c>
      <c r="E224" s="707">
        <v>396</v>
      </c>
      <c r="F224" s="702">
        <f t="shared" si="18"/>
        <v>3.6000000000000227</v>
      </c>
      <c r="G224" s="707">
        <v>403.4</v>
      </c>
      <c r="H224" s="702">
        <f t="shared" si="19"/>
        <v>3.7999999999999545</v>
      </c>
      <c r="I224" s="703">
        <v>12193141</v>
      </c>
      <c r="J224" s="703">
        <v>44923</v>
      </c>
    </row>
    <row r="225" spans="1:10" s="429" customFormat="1" ht="12.75" x14ac:dyDescent="0.2">
      <c r="A225" s="704" t="s">
        <v>119</v>
      </c>
      <c r="B225" s="700" t="s">
        <v>27</v>
      </c>
      <c r="C225" s="700" t="s">
        <v>29</v>
      </c>
      <c r="D225" s="701">
        <v>372.9</v>
      </c>
      <c r="E225" s="707">
        <v>369.3</v>
      </c>
      <c r="F225" s="702">
        <f t="shared" si="18"/>
        <v>3.5999999999999659</v>
      </c>
      <c r="G225" s="707">
        <v>376.4</v>
      </c>
      <c r="H225" s="702">
        <f t="shared" si="19"/>
        <v>3.5</v>
      </c>
      <c r="I225" s="703">
        <v>12270644</v>
      </c>
      <c r="J225" s="703">
        <v>42475</v>
      </c>
    </row>
    <row r="226" spans="1:10" s="429" customFormat="1" ht="12.75" x14ac:dyDescent="0.2">
      <c r="A226" s="706" t="s">
        <v>453</v>
      </c>
      <c r="B226" s="700" t="s">
        <v>27</v>
      </c>
      <c r="C226" s="700" t="s">
        <v>29</v>
      </c>
      <c r="D226" s="701">
        <v>395.1</v>
      </c>
      <c r="E226" s="707">
        <v>391.4</v>
      </c>
      <c r="F226" s="702">
        <f t="shared" si="18"/>
        <v>3.7000000000000455</v>
      </c>
      <c r="G226" s="707">
        <v>398.7</v>
      </c>
      <c r="H226" s="702">
        <f t="shared" si="19"/>
        <v>3.5999999999999659</v>
      </c>
      <c r="I226" s="703">
        <v>12348566</v>
      </c>
      <c r="J226" s="703">
        <v>45148</v>
      </c>
    </row>
    <row r="227" spans="1:10" s="429" customFormat="1" ht="12.75" x14ac:dyDescent="0.2">
      <c r="A227" s="706" t="s">
        <v>736</v>
      </c>
      <c r="B227" s="700" t="s">
        <v>27</v>
      </c>
      <c r="C227" s="700" t="s">
        <v>29</v>
      </c>
      <c r="D227" s="701">
        <v>434.3</v>
      </c>
      <c r="E227" s="707">
        <v>430.5</v>
      </c>
      <c r="F227" s="702">
        <f t="shared" si="18"/>
        <v>3.8000000000000114</v>
      </c>
      <c r="G227" s="707">
        <v>438.1</v>
      </c>
      <c r="H227" s="702">
        <f t="shared" si="19"/>
        <v>3.8000000000000114</v>
      </c>
      <c r="I227" s="703">
        <v>12449307</v>
      </c>
      <c r="J227" s="703">
        <v>49827</v>
      </c>
    </row>
    <row r="228" spans="1:10" s="429" customFormat="1" ht="12.75" x14ac:dyDescent="0.2">
      <c r="A228" s="708" t="s">
        <v>46</v>
      </c>
      <c r="B228" s="709" t="s">
        <v>288</v>
      </c>
      <c r="C228" s="709" t="s">
        <v>30</v>
      </c>
      <c r="D228" s="701">
        <v>282.3</v>
      </c>
      <c r="E228" s="710">
        <v>214.3</v>
      </c>
      <c r="F228" s="702">
        <f t="shared" si="18"/>
        <v>68</v>
      </c>
      <c r="G228" s="710">
        <v>364.8</v>
      </c>
      <c r="H228" s="702">
        <f t="shared" si="19"/>
        <v>82.5</v>
      </c>
      <c r="I228" s="711">
        <v>24717</v>
      </c>
      <c r="J228" s="711">
        <v>59</v>
      </c>
    </row>
    <row r="229" spans="1:10" s="429" customFormat="1" ht="12.75" x14ac:dyDescent="0.2">
      <c r="A229" s="708" t="s">
        <v>45</v>
      </c>
      <c r="B229" s="709" t="s">
        <v>288</v>
      </c>
      <c r="C229" s="709" t="s">
        <v>30</v>
      </c>
      <c r="D229" s="701">
        <v>246.7</v>
      </c>
      <c r="E229" s="710">
        <v>183.2</v>
      </c>
      <c r="F229" s="702">
        <f t="shared" si="18"/>
        <v>63.5</v>
      </c>
      <c r="G229" s="710">
        <v>325</v>
      </c>
      <c r="H229" s="702">
        <f t="shared" si="19"/>
        <v>78.300000000000011</v>
      </c>
      <c r="I229" s="711">
        <v>24717</v>
      </c>
      <c r="J229" s="711">
        <v>51</v>
      </c>
    </row>
    <row r="230" spans="1:10" s="429" customFormat="1" ht="12.75" x14ac:dyDescent="0.2">
      <c r="A230" s="708" t="s">
        <v>44</v>
      </c>
      <c r="B230" s="709" t="s">
        <v>288</v>
      </c>
      <c r="C230" s="709" t="s">
        <v>30</v>
      </c>
      <c r="D230" s="701">
        <v>372.2</v>
      </c>
      <c r="E230" s="710">
        <v>290.8</v>
      </c>
      <c r="F230" s="702">
        <f t="shared" si="18"/>
        <v>81.399999999999977</v>
      </c>
      <c r="G230" s="710">
        <v>469.3</v>
      </c>
      <c r="H230" s="702">
        <f t="shared" si="19"/>
        <v>97.100000000000023</v>
      </c>
      <c r="I230" s="711">
        <v>24717</v>
      </c>
      <c r="J230" s="711">
        <v>72</v>
      </c>
    </row>
    <row r="231" spans="1:10" s="429" customFormat="1" ht="12.75" x14ac:dyDescent="0.2">
      <c r="A231" s="712" t="s">
        <v>119</v>
      </c>
      <c r="B231" s="709" t="s">
        <v>288</v>
      </c>
      <c r="C231" s="709" t="s">
        <v>30</v>
      </c>
      <c r="D231" s="701">
        <v>336.8</v>
      </c>
      <c r="E231" s="713">
        <v>260.60000000000002</v>
      </c>
      <c r="F231" s="702">
        <f t="shared" si="18"/>
        <v>76.199999999999989</v>
      </c>
      <c r="G231" s="713">
        <v>428.2</v>
      </c>
      <c r="H231" s="702">
        <f t="shared" si="19"/>
        <v>91.399999999999977</v>
      </c>
      <c r="I231" s="711">
        <v>24835</v>
      </c>
      <c r="J231" s="711">
        <v>67</v>
      </c>
    </row>
    <row r="232" spans="1:10" s="429" customFormat="1" ht="12.75" x14ac:dyDescent="0.2">
      <c r="A232" s="714" t="s">
        <v>453</v>
      </c>
      <c r="B232" s="715" t="s">
        <v>288</v>
      </c>
      <c r="C232" s="715" t="s">
        <v>30</v>
      </c>
      <c r="D232" s="701">
        <v>336.6</v>
      </c>
      <c r="E232" s="716">
        <v>261.60000000000002</v>
      </c>
      <c r="F232" s="702">
        <f t="shared" si="18"/>
        <v>75</v>
      </c>
      <c r="G232" s="716">
        <v>426.2</v>
      </c>
      <c r="H232" s="702">
        <f t="shared" si="19"/>
        <v>89.599999999999966</v>
      </c>
      <c r="I232" s="717">
        <v>25088</v>
      </c>
      <c r="J232" s="717">
        <v>69</v>
      </c>
    </row>
    <row r="233" spans="1:10" s="429" customFormat="1" ht="12.75" x14ac:dyDescent="0.2">
      <c r="A233" s="699" t="s">
        <v>736</v>
      </c>
      <c r="B233" s="700" t="s">
        <v>288</v>
      </c>
      <c r="C233" s="700" t="s">
        <v>30</v>
      </c>
      <c r="D233" s="701">
        <v>294.60000000000002</v>
      </c>
      <c r="E233" s="705">
        <v>224.4</v>
      </c>
      <c r="F233" s="702">
        <f t="shared" si="18"/>
        <v>70.200000000000017</v>
      </c>
      <c r="G233" s="705">
        <v>379.7</v>
      </c>
      <c r="H233" s="702">
        <f t="shared" si="19"/>
        <v>85.099999999999966</v>
      </c>
      <c r="I233" s="703">
        <v>25300</v>
      </c>
      <c r="J233" s="703">
        <v>60</v>
      </c>
    </row>
    <row r="234" spans="1:10" s="429" customFormat="1" ht="12.75" x14ac:dyDescent="0.2">
      <c r="A234" s="712" t="s">
        <v>46</v>
      </c>
      <c r="B234" s="709" t="s">
        <v>288</v>
      </c>
      <c r="C234" s="709" t="s">
        <v>31</v>
      </c>
      <c r="D234" s="701">
        <v>329</v>
      </c>
      <c r="E234" s="718">
        <v>257.5</v>
      </c>
      <c r="F234" s="702">
        <f t="shared" si="18"/>
        <v>71.5</v>
      </c>
      <c r="G234" s="718">
        <v>414.1</v>
      </c>
      <c r="H234" s="702">
        <f t="shared" si="19"/>
        <v>85.100000000000023</v>
      </c>
      <c r="I234" s="711">
        <v>26025</v>
      </c>
      <c r="J234" s="711">
        <v>73</v>
      </c>
    </row>
    <row r="235" spans="1:10" s="429" customFormat="1" ht="12.75" x14ac:dyDescent="0.2">
      <c r="A235" s="712" t="s">
        <v>45</v>
      </c>
      <c r="B235" s="709" t="s">
        <v>288</v>
      </c>
      <c r="C235" s="709" t="s">
        <v>31</v>
      </c>
      <c r="D235" s="701">
        <v>298.2</v>
      </c>
      <c r="E235" s="718">
        <v>229</v>
      </c>
      <c r="F235" s="702">
        <f t="shared" si="18"/>
        <v>69.199999999999989</v>
      </c>
      <c r="G235" s="718">
        <v>381.7</v>
      </c>
      <c r="H235" s="702">
        <f t="shared" si="19"/>
        <v>83.5</v>
      </c>
      <c r="I235" s="711">
        <v>26025</v>
      </c>
      <c r="J235" s="711">
        <v>63</v>
      </c>
    </row>
    <row r="236" spans="1:10" s="429" customFormat="1" ht="12.75" x14ac:dyDescent="0.2">
      <c r="A236" s="712" t="s">
        <v>44</v>
      </c>
      <c r="B236" s="709" t="s">
        <v>288</v>
      </c>
      <c r="C236" s="709" t="s">
        <v>31</v>
      </c>
      <c r="D236" s="701">
        <v>402.1</v>
      </c>
      <c r="E236" s="718">
        <v>320.89999999999998</v>
      </c>
      <c r="F236" s="702">
        <f t="shared" si="18"/>
        <v>81.200000000000045</v>
      </c>
      <c r="G236" s="718">
        <v>497.5</v>
      </c>
      <c r="H236" s="702">
        <f t="shared" si="19"/>
        <v>95.399999999999977</v>
      </c>
      <c r="I236" s="711">
        <v>26025</v>
      </c>
      <c r="J236" s="711">
        <v>85</v>
      </c>
    </row>
    <row r="237" spans="1:10" s="429" customFormat="1" ht="12.75" x14ac:dyDescent="0.2">
      <c r="A237" s="712" t="s">
        <v>119</v>
      </c>
      <c r="B237" s="709" t="s">
        <v>288</v>
      </c>
      <c r="C237" s="709" t="s">
        <v>31</v>
      </c>
      <c r="D237" s="701">
        <v>462.6</v>
      </c>
      <c r="E237" s="719">
        <v>374.8</v>
      </c>
      <c r="F237" s="702">
        <f t="shared" si="18"/>
        <v>87.800000000000011</v>
      </c>
      <c r="G237" s="719">
        <v>564.6</v>
      </c>
      <c r="H237" s="702">
        <f t="shared" si="19"/>
        <v>102</v>
      </c>
      <c r="I237" s="711">
        <v>26060</v>
      </c>
      <c r="J237" s="711">
        <v>97</v>
      </c>
    </row>
    <row r="238" spans="1:10" s="429" customFormat="1" ht="12.75" x14ac:dyDescent="0.2">
      <c r="A238" s="714" t="s">
        <v>453</v>
      </c>
      <c r="B238" s="715" t="s">
        <v>288</v>
      </c>
      <c r="C238" s="715" t="s">
        <v>31</v>
      </c>
      <c r="D238" s="701">
        <v>463.1</v>
      </c>
      <c r="E238" s="720">
        <v>377.5</v>
      </c>
      <c r="F238" s="702">
        <f t="shared" si="18"/>
        <v>85.600000000000023</v>
      </c>
      <c r="G238" s="720">
        <v>562.4</v>
      </c>
      <c r="H238" s="702">
        <f t="shared" si="19"/>
        <v>99.299999999999955</v>
      </c>
      <c r="I238" s="721">
        <v>26309</v>
      </c>
      <c r="J238" s="721">
        <v>102</v>
      </c>
    </row>
    <row r="239" spans="1:10" s="429" customFormat="1" ht="12.75" x14ac:dyDescent="0.2">
      <c r="A239" s="699" t="s">
        <v>736</v>
      </c>
      <c r="B239" s="700" t="s">
        <v>288</v>
      </c>
      <c r="C239" s="700" t="s">
        <v>31</v>
      </c>
      <c r="D239" s="701">
        <v>454.3</v>
      </c>
      <c r="E239" s="702">
        <v>368.2</v>
      </c>
      <c r="F239" s="702">
        <f t="shared" si="18"/>
        <v>86.100000000000023</v>
      </c>
      <c r="G239" s="702">
        <v>554.5</v>
      </c>
      <c r="H239" s="702">
        <f t="shared" si="19"/>
        <v>100.19999999999999</v>
      </c>
      <c r="I239" s="703">
        <v>26449</v>
      </c>
      <c r="J239" s="703">
        <v>97</v>
      </c>
    </row>
    <row r="240" spans="1:10" s="429" customFormat="1" ht="12.75" x14ac:dyDescent="0.2">
      <c r="A240" s="712" t="s">
        <v>46</v>
      </c>
      <c r="B240" s="709" t="s">
        <v>288</v>
      </c>
      <c r="C240" s="709" t="s">
        <v>29</v>
      </c>
      <c r="D240" s="701">
        <v>306.2</v>
      </c>
      <c r="E240" s="719">
        <v>255.8</v>
      </c>
      <c r="F240" s="702">
        <f t="shared" si="18"/>
        <v>50.399999999999977</v>
      </c>
      <c r="G240" s="719">
        <v>363.5</v>
      </c>
      <c r="H240" s="702">
        <f t="shared" si="19"/>
        <v>57.300000000000011</v>
      </c>
      <c r="I240" s="711">
        <v>50742</v>
      </c>
      <c r="J240" s="711">
        <v>132</v>
      </c>
    </row>
    <row r="241" spans="1:10" s="429" customFormat="1" ht="12.75" x14ac:dyDescent="0.2">
      <c r="A241" s="712" t="s">
        <v>45</v>
      </c>
      <c r="B241" s="709" t="s">
        <v>288</v>
      </c>
      <c r="C241" s="709" t="s">
        <v>29</v>
      </c>
      <c r="D241" s="701">
        <v>273.10000000000002</v>
      </c>
      <c r="E241" s="719">
        <v>225</v>
      </c>
      <c r="F241" s="702">
        <f t="shared" si="18"/>
        <v>48.100000000000023</v>
      </c>
      <c r="G241" s="719">
        <v>328.3</v>
      </c>
      <c r="H241" s="702">
        <f t="shared" si="19"/>
        <v>55.199999999999989</v>
      </c>
      <c r="I241" s="711">
        <v>50742</v>
      </c>
      <c r="J241" s="711">
        <v>114</v>
      </c>
    </row>
    <row r="242" spans="1:10" s="429" customFormat="1" ht="12.75" x14ac:dyDescent="0.2">
      <c r="A242" s="712" t="s">
        <v>44</v>
      </c>
      <c r="B242" s="709" t="s">
        <v>288</v>
      </c>
      <c r="C242" s="709" t="s">
        <v>29</v>
      </c>
      <c r="D242" s="701">
        <v>387.5</v>
      </c>
      <c r="E242" s="719">
        <v>329</v>
      </c>
      <c r="F242" s="702">
        <f t="shared" si="18"/>
        <v>58.5</v>
      </c>
      <c r="G242" s="719">
        <v>453.4</v>
      </c>
      <c r="H242" s="702">
        <f t="shared" si="19"/>
        <v>65.899999999999977</v>
      </c>
      <c r="I242" s="711">
        <v>50742</v>
      </c>
      <c r="J242" s="711">
        <v>157</v>
      </c>
    </row>
    <row r="243" spans="1:10" s="429" customFormat="1" ht="12.75" x14ac:dyDescent="0.2">
      <c r="A243" s="712" t="s">
        <v>119</v>
      </c>
      <c r="B243" s="709" t="s">
        <v>288</v>
      </c>
      <c r="C243" s="709" t="s">
        <v>29</v>
      </c>
      <c r="D243" s="701">
        <v>401.2</v>
      </c>
      <c r="E243" s="719">
        <v>341.9</v>
      </c>
      <c r="F243" s="702">
        <f t="shared" si="18"/>
        <v>59.300000000000011</v>
      </c>
      <c r="G243" s="719">
        <v>467.8</v>
      </c>
      <c r="H243" s="702">
        <f t="shared" si="19"/>
        <v>66.600000000000023</v>
      </c>
      <c r="I243" s="711">
        <v>50895</v>
      </c>
      <c r="J243" s="711">
        <v>164</v>
      </c>
    </row>
    <row r="244" spans="1:10" s="429" customFormat="1" ht="12.75" x14ac:dyDescent="0.2">
      <c r="A244" s="714" t="s">
        <v>453</v>
      </c>
      <c r="B244" s="715" t="s">
        <v>288</v>
      </c>
      <c r="C244" s="715" t="s">
        <v>29</v>
      </c>
      <c r="D244" s="701">
        <v>401.4</v>
      </c>
      <c r="E244" s="722">
        <v>343.4</v>
      </c>
      <c r="F244" s="702">
        <f t="shared" si="18"/>
        <v>58</v>
      </c>
      <c r="G244" s="722">
        <v>466.5</v>
      </c>
      <c r="H244" s="702">
        <f t="shared" si="19"/>
        <v>65.100000000000023</v>
      </c>
      <c r="I244" s="717">
        <v>51397</v>
      </c>
      <c r="J244" s="717">
        <v>171</v>
      </c>
    </row>
    <row r="245" spans="1:10" s="429" customFormat="1" ht="12.75" x14ac:dyDescent="0.2">
      <c r="A245" s="699" t="s">
        <v>736</v>
      </c>
      <c r="B245" s="700" t="s">
        <v>288</v>
      </c>
      <c r="C245" s="700" t="s">
        <v>29</v>
      </c>
      <c r="D245" s="701">
        <v>376.4</v>
      </c>
      <c r="E245" s="702">
        <v>319.60000000000002</v>
      </c>
      <c r="F245" s="702">
        <f t="shared" si="18"/>
        <v>56.799999999999955</v>
      </c>
      <c r="G245" s="702">
        <v>440.4</v>
      </c>
      <c r="H245" s="702">
        <f t="shared" si="19"/>
        <v>64</v>
      </c>
      <c r="I245" s="703">
        <v>51749</v>
      </c>
      <c r="J245" s="703">
        <v>157</v>
      </c>
    </row>
  </sheetData>
  <sortState ref="A103:H120">
    <sortCondition ref="A103:A120"/>
  </sortState>
  <mergeCells count="23">
    <mergeCell ref="O26:P26"/>
    <mergeCell ref="Q26:R26"/>
    <mergeCell ref="E105:F105"/>
    <mergeCell ref="G105:H105"/>
    <mergeCell ref="A19:B19"/>
    <mergeCell ref="A20:B20"/>
    <mergeCell ref="E26:F26"/>
    <mergeCell ref="G26:H26"/>
    <mergeCell ref="A15:G15"/>
    <mergeCell ref="A17:B17"/>
    <mergeCell ref="E17:E18"/>
    <mergeCell ref="A18:B18"/>
    <mergeCell ref="A16:C16"/>
    <mergeCell ref="A10:G10"/>
    <mergeCell ref="A11:B11"/>
    <mergeCell ref="A12:K12"/>
    <mergeCell ref="A13:H13"/>
    <mergeCell ref="A14:B14"/>
    <mergeCell ref="A6:B6"/>
    <mergeCell ref="A7:I7"/>
    <mergeCell ref="A8:B8"/>
    <mergeCell ref="A9:B9"/>
    <mergeCell ref="G9:H9"/>
  </mergeCells>
  <hyperlinks>
    <hyperlink ref="G9:H9" location="List!A60" display="Return to list"/>
    <hyperlink ref="A19:B19" r:id="rId1" display="http://digital.nhs.uk/pubs/hesapr15mar16m13"/>
    <hyperlink ref="A10" r:id="rId2"/>
    <hyperlink ref="A19" r:id="rId3" location="top" display="http://digital.nhs.uk/searchcatalogue?productid=21227&amp;q=title%3a%22Provisional+Monthly+Hospital+Episode+Statistics%22&amp;sort=Most+recent&amp;size=10&amp;page=1#top"/>
  </hyperlinks>
  <pageMargins left="0.7" right="0.7" top="0.75" bottom="0.75" header="0.3" footer="0.3"/>
  <pageSetup paperSize="9" orientation="portrait" verticalDpi="0"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S17"/>
  <sheetViews>
    <sheetView showGridLines="0" workbookViewId="0">
      <selection activeCell="E4" sqref="E4"/>
    </sheetView>
  </sheetViews>
  <sheetFormatPr defaultColWidth="10.28515625" defaultRowHeight="15" x14ac:dyDescent="0.25"/>
  <cols>
    <col min="1" max="1" width="18" style="451" customWidth="1"/>
    <col min="2" max="2" width="24.85546875" style="451" customWidth="1"/>
    <col min="3" max="3" width="32.42578125" style="451" customWidth="1"/>
    <col min="4" max="4" width="13.140625" style="451" customWidth="1"/>
    <col min="5" max="5" width="11.28515625" style="451" customWidth="1"/>
    <col min="6" max="6" width="8.42578125" style="451" customWidth="1"/>
    <col min="7" max="7" width="11.85546875" style="451" customWidth="1"/>
    <col min="8" max="8" width="8.140625" style="451" customWidth="1"/>
    <col min="9" max="9" width="12.5703125" style="451" customWidth="1"/>
    <col min="10" max="10" width="14.85546875" style="451" customWidth="1"/>
    <col min="11" max="11" width="24.85546875" style="451" customWidth="1"/>
    <col min="12" max="12" width="32.42578125" style="451" customWidth="1"/>
    <col min="13" max="13" width="13.140625" style="451" customWidth="1"/>
    <col min="14" max="14" width="9.28515625" style="451" customWidth="1"/>
    <col min="15" max="15" width="5.7109375" style="451" customWidth="1"/>
    <col min="16" max="16" width="9.140625" style="451" customWidth="1"/>
    <col min="17" max="17" width="6.140625" style="451" customWidth="1"/>
    <col min="18" max="18" width="11.7109375" style="451" customWidth="1"/>
    <col min="19" max="19" width="9.85546875" style="451" customWidth="1"/>
    <col min="20" max="16384" width="10.28515625" style="451"/>
  </cols>
  <sheetData>
    <row r="1" spans="1:19" s="518" customFormat="1" x14ac:dyDescent="0.25"/>
    <row r="2" spans="1:19" s="518" customFormat="1" ht="71.25" customHeight="1" x14ac:dyDescent="0.25">
      <c r="A2" s="979" t="s">
        <v>834</v>
      </c>
      <c r="B2" s="979"/>
      <c r="C2" s="979"/>
      <c r="D2" s="979"/>
      <c r="E2" s="979"/>
      <c r="F2" s="979"/>
      <c r="G2" s="979"/>
    </row>
    <row r="3" spans="1:19" s="507" customFormat="1" ht="52.5" customHeight="1" x14ac:dyDescent="0.25">
      <c r="A3" s="980" t="s">
        <v>835</v>
      </c>
      <c r="B3" s="980"/>
      <c r="C3" s="980"/>
      <c r="D3" s="980"/>
      <c r="E3" s="980"/>
      <c r="F3" s="980"/>
    </row>
    <row r="4" spans="1:19" s="507" customFormat="1" x14ac:dyDescent="0.25">
      <c r="A4" s="969" t="s">
        <v>836</v>
      </c>
      <c r="B4" s="969"/>
      <c r="E4" s="132" t="s">
        <v>286</v>
      </c>
    </row>
    <row r="5" spans="1:19" s="507" customFormat="1" x14ac:dyDescent="0.25">
      <c r="A5" s="969" t="s">
        <v>601</v>
      </c>
      <c r="B5" s="969"/>
    </row>
    <row r="6" spans="1:19" s="507" customFormat="1" ht="14.25" customHeight="1" x14ac:dyDescent="0.25">
      <c r="A6" s="981" t="s">
        <v>602</v>
      </c>
      <c r="B6" s="981"/>
    </row>
    <row r="7" spans="1:19" s="507" customFormat="1" ht="14.25" customHeight="1" x14ac:dyDescent="0.25">
      <c r="A7" s="982" t="s">
        <v>837</v>
      </c>
      <c r="B7" s="982"/>
    </row>
    <row r="9" spans="1:19" s="433" customFormat="1" ht="12" customHeight="1" x14ac:dyDescent="0.2">
      <c r="A9" s="432" t="s">
        <v>838</v>
      </c>
      <c r="B9" s="432"/>
    </row>
    <row r="10" spans="1:19" s="433" customFormat="1" ht="12" customHeight="1" x14ac:dyDescent="0.2">
      <c r="A10" s="432" t="s">
        <v>839</v>
      </c>
      <c r="B10" s="432"/>
    </row>
    <row r="11" spans="1:19" s="433" customFormat="1" ht="12" customHeight="1" x14ac:dyDescent="0.2">
      <c r="A11" s="432" t="s">
        <v>840</v>
      </c>
      <c r="B11" s="432"/>
    </row>
    <row r="12" spans="1:19" s="433" customFormat="1" ht="12" customHeight="1" x14ac:dyDescent="0.2">
      <c r="A12" s="432" t="s">
        <v>610</v>
      </c>
      <c r="B12" s="432"/>
    </row>
    <row r="13" spans="1:19" s="433" customFormat="1" ht="12" customHeight="1" x14ac:dyDescent="0.2">
      <c r="A13" s="432"/>
      <c r="B13" s="432"/>
    </row>
    <row r="14" spans="1:19" s="433" customFormat="1" ht="25.5" customHeight="1" x14ac:dyDescent="0.2">
      <c r="A14" s="519" t="s">
        <v>99</v>
      </c>
      <c r="B14" s="519" t="s">
        <v>59</v>
      </c>
      <c r="C14" s="519" t="s">
        <v>43</v>
      </c>
      <c r="D14" s="520" t="s">
        <v>60</v>
      </c>
      <c r="E14" s="978" t="s">
        <v>411</v>
      </c>
      <c r="F14" s="978"/>
      <c r="G14" s="978" t="s">
        <v>412</v>
      </c>
      <c r="H14" s="978"/>
      <c r="I14" s="519" t="s">
        <v>52</v>
      </c>
      <c r="J14" s="519" t="s">
        <v>53</v>
      </c>
      <c r="K14" s="519" t="s">
        <v>59</v>
      </c>
      <c r="L14" s="519" t="s">
        <v>43</v>
      </c>
      <c r="M14" s="520" t="s">
        <v>60</v>
      </c>
      <c r="N14" s="978" t="s">
        <v>411</v>
      </c>
      <c r="O14" s="978"/>
      <c r="P14" s="978" t="s">
        <v>412</v>
      </c>
      <c r="Q14" s="978"/>
      <c r="R14" s="519" t="s">
        <v>52</v>
      </c>
      <c r="S14" s="519" t="s">
        <v>53</v>
      </c>
    </row>
    <row r="15" spans="1:19" s="433" customFormat="1" ht="12" customHeight="1" x14ac:dyDescent="0.2">
      <c r="A15" s="521" t="s">
        <v>45</v>
      </c>
      <c r="B15" s="521" t="s">
        <v>841</v>
      </c>
      <c r="C15" s="522" t="s">
        <v>27</v>
      </c>
      <c r="D15" s="523">
        <v>32.299999999999997</v>
      </c>
      <c r="E15" s="524">
        <v>31.8</v>
      </c>
      <c r="F15" s="524">
        <f>D15-E15</f>
        <v>0.49999999999999645</v>
      </c>
      <c r="G15" s="524">
        <v>32.700000000000003</v>
      </c>
      <c r="H15" s="524">
        <f>G15-D15</f>
        <v>0.40000000000000568</v>
      </c>
      <c r="I15" s="525">
        <v>39960</v>
      </c>
      <c r="J15" s="525">
        <v>12898</v>
      </c>
      <c r="K15" s="526" t="s">
        <v>841</v>
      </c>
      <c r="L15" s="527" t="s">
        <v>288</v>
      </c>
      <c r="M15" s="528">
        <v>44.9</v>
      </c>
      <c r="N15" s="529">
        <v>35.799999999999997</v>
      </c>
      <c r="O15" s="530">
        <f>M15-N15</f>
        <v>9.1000000000000014</v>
      </c>
      <c r="P15" s="529">
        <v>54.3</v>
      </c>
      <c r="Q15" s="530">
        <f>P15-M15</f>
        <v>9.3999999999999986</v>
      </c>
      <c r="R15" s="531">
        <v>107</v>
      </c>
      <c r="S15" s="531">
        <v>48</v>
      </c>
    </row>
    <row r="16" spans="1:19" s="433" customFormat="1" ht="12" customHeight="1" x14ac:dyDescent="0.2">
      <c r="A16" s="521" t="s">
        <v>44</v>
      </c>
      <c r="B16" s="521" t="s">
        <v>842</v>
      </c>
      <c r="C16" s="522" t="s">
        <v>27</v>
      </c>
      <c r="D16" s="523">
        <v>32.200000000000003</v>
      </c>
      <c r="E16" s="524">
        <v>31.8</v>
      </c>
      <c r="F16" s="524">
        <f>D16-E16</f>
        <v>0.40000000000000213</v>
      </c>
      <c r="G16" s="524">
        <v>32.700000000000003</v>
      </c>
      <c r="H16" s="524">
        <f>G16-D16</f>
        <v>0.5</v>
      </c>
      <c r="I16" s="525">
        <v>41758</v>
      </c>
      <c r="J16" s="525">
        <v>13464</v>
      </c>
      <c r="K16" s="526" t="s">
        <v>842</v>
      </c>
      <c r="L16" s="527" t="s">
        <v>288</v>
      </c>
      <c r="M16" s="528">
        <v>69.8</v>
      </c>
      <c r="N16" s="529">
        <v>60.9</v>
      </c>
      <c r="O16" s="530">
        <f>M16-N16</f>
        <v>8.8999999999999986</v>
      </c>
      <c r="P16" s="529">
        <v>77.400000000000006</v>
      </c>
      <c r="Q16" s="530">
        <f>P16-M16</f>
        <v>7.6000000000000085</v>
      </c>
      <c r="R16" s="531">
        <v>116</v>
      </c>
      <c r="S16" s="531">
        <v>81</v>
      </c>
    </row>
    <row r="17" spans="1:19" s="433" customFormat="1" ht="12" customHeight="1" x14ac:dyDescent="0.2">
      <c r="A17" s="521" t="s">
        <v>119</v>
      </c>
      <c r="B17" s="521" t="s">
        <v>843</v>
      </c>
      <c r="C17" s="522" t="s">
        <v>27</v>
      </c>
      <c r="D17" s="523">
        <v>38</v>
      </c>
      <c r="E17" s="524">
        <v>37.5</v>
      </c>
      <c r="F17" s="524">
        <f>D17-E17</f>
        <v>0.5</v>
      </c>
      <c r="G17" s="524">
        <v>38.5</v>
      </c>
      <c r="H17" s="524">
        <f>G17-D17</f>
        <v>0.5</v>
      </c>
      <c r="I17" s="525">
        <v>40027</v>
      </c>
      <c r="J17" s="525">
        <v>15201</v>
      </c>
      <c r="K17" s="526" t="s">
        <v>843</v>
      </c>
      <c r="L17" s="527" t="s">
        <v>288</v>
      </c>
      <c r="M17" s="528">
        <v>55.5</v>
      </c>
      <c r="N17" s="529">
        <v>46.5</v>
      </c>
      <c r="O17" s="530">
        <f>M17-N17</f>
        <v>9</v>
      </c>
      <c r="P17" s="529">
        <v>64.099999999999994</v>
      </c>
      <c r="Q17" s="530">
        <f>P17-M17</f>
        <v>8.5999999999999943</v>
      </c>
      <c r="R17" s="531">
        <v>119</v>
      </c>
      <c r="S17" s="531">
        <v>66</v>
      </c>
    </row>
  </sheetData>
  <mergeCells count="10">
    <mergeCell ref="E14:F14"/>
    <mergeCell ref="G14:H14"/>
    <mergeCell ref="N14:O14"/>
    <mergeCell ref="P14:Q14"/>
    <mergeCell ref="A2:G2"/>
    <mergeCell ref="A3:F3"/>
    <mergeCell ref="A4:B4"/>
    <mergeCell ref="A5:B5"/>
    <mergeCell ref="A6:B6"/>
    <mergeCell ref="A7:B7"/>
  </mergeCells>
  <hyperlinks>
    <hyperlink ref="A6" r:id="rId1"/>
    <hyperlink ref="E4" location="List!A13" display="Return to list"/>
  </hyperlinks>
  <pageMargins left="0.7" right="0.7" top="0.75" bottom="0.75" header="0.3" footer="0.3"/>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FB25"/>
  </sheetPr>
  <dimension ref="A1:AH52"/>
  <sheetViews>
    <sheetView showGridLines="0" zoomScale="85" zoomScaleNormal="85" workbookViewId="0">
      <selection activeCell="A8" sqref="A8:B8"/>
    </sheetView>
  </sheetViews>
  <sheetFormatPr defaultRowHeight="15" x14ac:dyDescent="0.25"/>
  <cols>
    <col min="1" max="1" width="18.28515625" style="19" customWidth="1"/>
    <col min="2" max="2" width="36.85546875" style="19" customWidth="1"/>
    <col min="3" max="3" width="13.85546875" style="19" customWidth="1"/>
    <col min="4" max="4" width="8.42578125" style="19" customWidth="1"/>
    <col min="5" max="5" width="6.28515625" style="19" customWidth="1"/>
    <col min="6" max="6" width="8.85546875" style="19" customWidth="1"/>
    <col min="7" max="7" width="6.5703125" style="19" customWidth="1"/>
    <col min="8" max="8" width="14.140625" style="19" customWidth="1"/>
    <col min="9" max="9" width="12.7109375" style="19" customWidth="1"/>
    <col min="10" max="10" width="12.42578125" style="19" customWidth="1"/>
    <col min="11" max="11" width="13.7109375" style="19" customWidth="1"/>
    <col min="12" max="12" width="15" style="19" customWidth="1"/>
    <col min="13" max="13" width="11" style="19" customWidth="1"/>
    <col min="14" max="14" width="13.7109375" style="19" customWidth="1"/>
    <col min="15" max="15" width="9.140625" style="19"/>
    <col min="16" max="16" width="6.7109375" style="19" customWidth="1"/>
    <col min="17" max="17" width="9.140625" style="19"/>
    <col min="18" max="18" width="7.28515625" style="19" customWidth="1"/>
    <col min="19" max="19" width="14.5703125" style="19" customWidth="1"/>
    <col min="20" max="20" width="13.85546875" style="19" customWidth="1"/>
    <col min="21" max="21" width="11.85546875" style="19" customWidth="1"/>
    <col min="22" max="22" width="14.85546875" style="19" customWidth="1"/>
    <col min="23" max="23" width="15.5703125" style="19" customWidth="1"/>
    <col min="24" max="24" width="11" style="19" customWidth="1"/>
    <col min="25" max="25" width="13.7109375" style="19" customWidth="1"/>
    <col min="26" max="26" width="9.140625" style="19"/>
    <col min="27" max="27" width="6.7109375" style="19" customWidth="1"/>
    <col min="28" max="28" width="9.140625" style="19"/>
    <col min="29" max="29" width="7.28515625" style="19" customWidth="1"/>
    <col min="30" max="30" width="14.5703125" style="19" customWidth="1"/>
    <col min="31" max="31" width="13.85546875" style="19" customWidth="1"/>
    <col min="32" max="32" width="11.85546875" style="19" customWidth="1"/>
    <col min="33" max="33" width="14.85546875" style="19" customWidth="1"/>
    <col min="34" max="34" width="15.5703125" style="19" customWidth="1"/>
    <col min="35" max="255" width="9.140625" style="19"/>
    <col min="256" max="256" width="18.28515625" style="19" customWidth="1"/>
    <col min="257" max="257" width="26.42578125" style="19" customWidth="1"/>
    <col min="258" max="258" width="17.42578125" style="19" bestFit="1" customWidth="1"/>
    <col min="259" max="259" width="51.42578125" style="19" bestFit="1" customWidth="1"/>
    <col min="260" max="260" width="19" style="19" customWidth="1"/>
    <col min="261" max="261" width="17.5703125" style="19" bestFit="1" customWidth="1"/>
    <col min="262" max="262" width="15" style="19" bestFit="1" customWidth="1"/>
    <col min="263" max="263" width="19" style="19" bestFit="1" customWidth="1"/>
    <col min="264" max="264" width="20.28515625" style="19" bestFit="1" customWidth="1"/>
    <col min="265" max="265" width="36.42578125" style="19" customWidth="1"/>
    <col min="266" max="266" width="22.5703125" style="19" customWidth="1"/>
    <col min="267" max="267" width="21.140625" style="19" customWidth="1"/>
    <col min="268" max="268" width="9.140625" style="19"/>
    <col min="269" max="269" width="9.7109375" style="19" customWidth="1"/>
    <col min="270" max="511" width="9.140625" style="19"/>
    <col min="512" max="512" width="18.28515625" style="19" customWidth="1"/>
    <col min="513" max="513" width="26.42578125" style="19" customWidth="1"/>
    <col min="514" max="514" width="17.42578125" style="19" bestFit="1" customWidth="1"/>
    <col min="515" max="515" width="51.42578125" style="19" bestFit="1" customWidth="1"/>
    <col min="516" max="516" width="19" style="19" customWidth="1"/>
    <col min="517" max="517" width="17.5703125" style="19" bestFit="1" customWidth="1"/>
    <col min="518" max="518" width="15" style="19" bestFit="1" customWidth="1"/>
    <col min="519" max="519" width="19" style="19" bestFit="1" customWidth="1"/>
    <col min="520" max="520" width="20.28515625" style="19" bestFit="1" customWidth="1"/>
    <col min="521" max="521" width="36.42578125" style="19" customWidth="1"/>
    <col min="522" max="522" width="22.5703125" style="19" customWidth="1"/>
    <col min="523" max="523" width="21.140625" style="19" customWidth="1"/>
    <col min="524" max="524" width="9.140625" style="19"/>
    <col min="525" max="525" width="9.7109375" style="19" customWidth="1"/>
    <col min="526" max="767" width="9.140625" style="19"/>
    <col min="768" max="768" width="18.28515625" style="19" customWidth="1"/>
    <col min="769" max="769" width="26.42578125" style="19" customWidth="1"/>
    <col min="770" max="770" width="17.42578125" style="19" bestFit="1" customWidth="1"/>
    <col min="771" max="771" width="51.42578125" style="19" bestFit="1" customWidth="1"/>
    <col min="772" max="772" width="19" style="19" customWidth="1"/>
    <col min="773" max="773" width="17.5703125" style="19" bestFit="1" customWidth="1"/>
    <col min="774" max="774" width="15" style="19" bestFit="1" customWidth="1"/>
    <col min="775" max="775" width="19" style="19" bestFit="1" customWidth="1"/>
    <col min="776" max="776" width="20.28515625" style="19" bestFit="1" customWidth="1"/>
    <col min="777" max="777" width="36.42578125" style="19" customWidth="1"/>
    <col min="778" max="778" width="22.5703125" style="19" customWidth="1"/>
    <col min="779" max="779" width="21.140625" style="19" customWidth="1"/>
    <col min="780" max="780" width="9.140625" style="19"/>
    <col min="781" max="781" width="9.7109375" style="19" customWidth="1"/>
    <col min="782" max="1023" width="9.140625" style="19"/>
    <col min="1024" max="1024" width="18.28515625" style="19" customWidth="1"/>
    <col min="1025" max="1025" width="26.42578125" style="19" customWidth="1"/>
    <col min="1026" max="1026" width="17.42578125" style="19" bestFit="1" customWidth="1"/>
    <col min="1027" max="1027" width="51.42578125" style="19" bestFit="1" customWidth="1"/>
    <col min="1028" max="1028" width="19" style="19" customWidth="1"/>
    <col min="1029" max="1029" width="17.5703125" style="19" bestFit="1" customWidth="1"/>
    <col min="1030" max="1030" width="15" style="19" bestFit="1" customWidth="1"/>
    <col min="1031" max="1031" width="19" style="19" bestFit="1" customWidth="1"/>
    <col min="1032" max="1032" width="20.28515625" style="19" bestFit="1" customWidth="1"/>
    <col min="1033" max="1033" width="36.42578125" style="19" customWidth="1"/>
    <col min="1034" max="1034" width="22.5703125" style="19" customWidth="1"/>
    <col min="1035" max="1035" width="21.140625" style="19" customWidth="1"/>
    <col min="1036" max="1036" width="9.140625" style="19"/>
    <col min="1037" max="1037" width="9.7109375" style="19" customWidth="1"/>
    <col min="1038" max="1279" width="9.140625" style="19"/>
    <col min="1280" max="1280" width="18.28515625" style="19" customWidth="1"/>
    <col min="1281" max="1281" width="26.42578125" style="19" customWidth="1"/>
    <col min="1282" max="1282" width="17.42578125" style="19" bestFit="1" customWidth="1"/>
    <col min="1283" max="1283" width="51.42578125" style="19" bestFit="1" customWidth="1"/>
    <col min="1284" max="1284" width="19" style="19" customWidth="1"/>
    <col min="1285" max="1285" width="17.5703125" style="19" bestFit="1" customWidth="1"/>
    <col min="1286" max="1286" width="15" style="19" bestFit="1" customWidth="1"/>
    <col min="1287" max="1287" width="19" style="19" bestFit="1" customWidth="1"/>
    <col min="1288" max="1288" width="20.28515625" style="19" bestFit="1" customWidth="1"/>
    <col min="1289" max="1289" width="36.42578125" style="19" customWidth="1"/>
    <col min="1290" max="1290" width="22.5703125" style="19" customWidth="1"/>
    <col min="1291" max="1291" width="21.140625" style="19" customWidth="1"/>
    <col min="1292" max="1292" width="9.140625" style="19"/>
    <col min="1293" max="1293" width="9.7109375" style="19" customWidth="1"/>
    <col min="1294" max="1535" width="9.140625" style="19"/>
    <col min="1536" max="1536" width="18.28515625" style="19" customWidth="1"/>
    <col min="1537" max="1537" width="26.42578125" style="19" customWidth="1"/>
    <col min="1538" max="1538" width="17.42578125" style="19" bestFit="1" customWidth="1"/>
    <col min="1539" max="1539" width="51.42578125" style="19" bestFit="1" customWidth="1"/>
    <col min="1540" max="1540" width="19" style="19" customWidth="1"/>
    <col min="1541" max="1541" width="17.5703125" style="19" bestFit="1" customWidth="1"/>
    <col min="1542" max="1542" width="15" style="19" bestFit="1" customWidth="1"/>
    <col min="1543" max="1543" width="19" style="19" bestFit="1" customWidth="1"/>
    <col min="1544" max="1544" width="20.28515625" style="19" bestFit="1" customWidth="1"/>
    <col min="1545" max="1545" width="36.42578125" style="19" customWidth="1"/>
    <col min="1546" max="1546" width="22.5703125" style="19" customWidth="1"/>
    <col min="1547" max="1547" width="21.140625" style="19" customWidth="1"/>
    <col min="1548" max="1548" width="9.140625" style="19"/>
    <col min="1549" max="1549" width="9.7109375" style="19" customWidth="1"/>
    <col min="1550" max="1791" width="9.140625" style="19"/>
    <col min="1792" max="1792" width="18.28515625" style="19" customWidth="1"/>
    <col min="1793" max="1793" width="26.42578125" style="19" customWidth="1"/>
    <col min="1794" max="1794" width="17.42578125" style="19" bestFit="1" customWidth="1"/>
    <col min="1795" max="1795" width="51.42578125" style="19" bestFit="1" customWidth="1"/>
    <col min="1796" max="1796" width="19" style="19" customWidth="1"/>
    <col min="1797" max="1797" width="17.5703125" style="19" bestFit="1" customWidth="1"/>
    <col min="1798" max="1798" width="15" style="19" bestFit="1" customWidth="1"/>
    <col min="1799" max="1799" width="19" style="19" bestFit="1" customWidth="1"/>
    <col min="1800" max="1800" width="20.28515625" style="19" bestFit="1" customWidth="1"/>
    <col min="1801" max="1801" width="36.42578125" style="19" customWidth="1"/>
    <col min="1802" max="1802" width="22.5703125" style="19" customWidth="1"/>
    <col min="1803" max="1803" width="21.140625" style="19" customWidth="1"/>
    <col min="1804" max="1804" width="9.140625" style="19"/>
    <col min="1805" max="1805" width="9.7109375" style="19" customWidth="1"/>
    <col min="1806" max="2047" width="9.140625" style="19"/>
    <col min="2048" max="2048" width="18.28515625" style="19" customWidth="1"/>
    <col min="2049" max="2049" width="26.42578125" style="19" customWidth="1"/>
    <col min="2050" max="2050" width="17.42578125" style="19" bestFit="1" customWidth="1"/>
    <col min="2051" max="2051" width="51.42578125" style="19" bestFit="1" customWidth="1"/>
    <col min="2052" max="2052" width="19" style="19" customWidth="1"/>
    <col min="2053" max="2053" width="17.5703125" style="19" bestFit="1" customWidth="1"/>
    <col min="2054" max="2054" width="15" style="19" bestFit="1" customWidth="1"/>
    <col min="2055" max="2055" width="19" style="19" bestFit="1" customWidth="1"/>
    <col min="2056" max="2056" width="20.28515625" style="19" bestFit="1" customWidth="1"/>
    <col min="2057" max="2057" width="36.42578125" style="19" customWidth="1"/>
    <col min="2058" max="2058" width="22.5703125" style="19" customWidth="1"/>
    <col min="2059" max="2059" width="21.140625" style="19" customWidth="1"/>
    <col min="2060" max="2060" width="9.140625" style="19"/>
    <col min="2061" max="2061" width="9.7109375" style="19" customWidth="1"/>
    <col min="2062" max="2303" width="9.140625" style="19"/>
    <col min="2304" max="2304" width="18.28515625" style="19" customWidth="1"/>
    <col min="2305" max="2305" width="26.42578125" style="19" customWidth="1"/>
    <col min="2306" max="2306" width="17.42578125" style="19" bestFit="1" customWidth="1"/>
    <col min="2307" max="2307" width="51.42578125" style="19" bestFit="1" customWidth="1"/>
    <col min="2308" max="2308" width="19" style="19" customWidth="1"/>
    <col min="2309" max="2309" width="17.5703125" style="19" bestFit="1" customWidth="1"/>
    <col min="2310" max="2310" width="15" style="19" bestFit="1" customWidth="1"/>
    <col min="2311" max="2311" width="19" style="19" bestFit="1" customWidth="1"/>
    <col min="2312" max="2312" width="20.28515625" style="19" bestFit="1" customWidth="1"/>
    <col min="2313" max="2313" width="36.42578125" style="19" customWidth="1"/>
    <col min="2314" max="2314" width="22.5703125" style="19" customWidth="1"/>
    <col min="2315" max="2315" width="21.140625" style="19" customWidth="1"/>
    <col min="2316" max="2316" width="9.140625" style="19"/>
    <col min="2317" max="2317" width="9.7109375" style="19" customWidth="1"/>
    <col min="2318" max="2559" width="9.140625" style="19"/>
    <col min="2560" max="2560" width="18.28515625" style="19" customWidth="1"/>
    <col min="2561" max="2561" width="26.42578125" style="19" customWidth="1"/>
    <col min="2562" max="2562" width="17.42578125" style="19" bestFit="1" customWidth="1"/>
    <col min="2563" max="2563" width="51.42578125" style="19" bestFit="1" customWidth="1"/>
    <col min="2564" max="2564" width="19" style="19" customWidth="1"/>
    <col min="2565" max="2565" width="17.5703125" style="19" bestFit="1" customWidth="1"/>
    <col min="2566" max="2566" width="15" style="19" bestFit="1" customWidth="1"/>
    <col min="2567" max="2567" width="19" style="19" bestFit="1" customWidth="1"/>
    <col min="2568" max="2568" width="20.28515625" style="19" bestFit="1" customWidth="1"/>
    <col min="2569" max="2569" width="36.42578125" style="19" customWidth="1"/>
    <col min="2570" max="2570" width="22.5703125" style="19" customWidth="1"/>
    <col min="2571" max="2571" width="21.140625" style="19" customWidth="1"/>
    <col min="2572" max="2572" width="9.140625" style="19"/>
    <col min="2573" max="2573" width="9.7109375" style="19" customWidth="1"/>
    <col min="2574" max="2815" width="9.140625" style="19"/>
    <col min="2816" max="2816" width="18.28515625" style="19" customWidth="1"/>
    <col min="2817" max="2817" width="26.42578125" style="19" customWidth="1"/>
    <col min="2818" max="2818" width="17.42578125" style="19" bestFit="1" customWidth="1"/>
    <col min="2819" max="2819" width="51.42578125" style="19" bestFit="1" customWidth="1"/>
    <col min="2820" max="2820" width="19" style="19" customWidth="1"/>
    <col min="2821" max="2821" width="17.5703125" style="19" bestFit="1" customWidth="1"/>
    <col min="2822" max="2822" width="15" style="19" bestFit="1" customWidth="1"/>
    <col min="2823" max="2823" width="19" style="19" bestFit="1" customWidth="1"/>
    <col min="2824" max="2824" width="20.28515625" style="19" bestFit="1" customWidth="1"/>
    <col min="2825" max="2825" width="36.42578125" style="19" customWidth="1"/>
    <col min="2826" max="2826" width="22.5703125" style="19" customWidth="1"/>
    <col min="2827" max="2827" width="21.140625" style="19" customWidth="1"/>
    <col min="2828" max="2828" width="9.140625" style="19"/>
    <col min="2829" max="2829" width="9.7109375" style="19" customWidth="1"/>
    <col min="2830" max="3071" width="9.140625" style="19"/>
    <col min="3072" max="3072" width="18.28515625" style="19" customWidth="1"/>
    <col min="3073" max="3073" width="26.42578125" style="19" customWidth="1"/>
    <col min="3074" max="3074" width="17.42578125" style="19" bestFit="1" customWidth="1"/>
    <col min="3075" max="3075" width="51.42578125" style="19" bestFit="1" customWidth="1"/>
    <col min="3076" max="3076" width="19" style="19" customWidth="1"/>
    <col min="3077" max="3077" width="17.5703125" style="19" bestFit="1" customWidth="1"/>
    <col min="3078" max="3078" width="15" style="19" bestFit="1" customWidth="1"/>
    <col min="3079" max="3079" width="19" style="19" bestFit="1" customWidth="1"/>
    <col min="3080" max="3080" width="20.28515625" style="19" bestFit="1" customWidth="1"/>
    <col min="3081" max="3081" width="36.42578125" style="19" customWidth="1"/>
    <col min="3082" max="3082" width="22.5703125" style="19" customWidth="1"/>
    <col min="3083" max="3083" width="21.140625" style="19" customWidth="1"/>
    <col min="3084" max="3084" width="9.140625" style="19"/>
    <col min="3085" max="3085" width="9.7109375" style="19" customWidth="1"/>
    <col min="3086" max="3327" width="9.140625" style="19"/>
    <col min="3328" max="3328" width="18.28515625" style="19" customWidth="1"/>
    <col min="3329" max="3329" width="26.42578125" style="19" customWidth="1"/>
    <col min="3330" max="3330" width="17.42578125" style="19" bestFit="1" customWidth="1"/>
    <col min="3331" max="3331" width="51.42578125" style="19" bestFit="1" customWidth="1"/>
    <col min="3332" max="3332" width="19" style="19" customWidth="1"/>
    <col min="3333" max="3333" width="17.5703125" style="19" bestFit="1" customWidth="1"/>
    <col min="3334" max="3334" width="15" style="19" bestFit="1" customWidth="1"/>
    <col min="3335" max="3335" width="19" style="19" bestFit="1" customWidth="1"/>
    <col min="3336" max="3336" width="20.28515625" style="19" bestFit="1" customWidth="1"/>
    <col min="3337" max="3337" width="36.42578125" style="19" customWidth="1"/>
    <col min="3338" max="3338" width="22.5703125" style="19" customWidth="1"/>
    <col min="3339" max="3339" width="21.140625" style="19" customWidth="1"/>
    <col min="3340" max="3340" width="9.140625" style="19"/>
    <col min="3341" max="3341" width="9.7109375" style="19" customWidth="1"/>
    <col min="3342" max="3583" width="9.140625" style="19"/>
    <col min="3584" max="3584" width="18.28515625" style="19" customWidth="1"/>
    <col min="3585" max="3585" width="26.42578125" style="19" customWidth="1"/>
    <col min="3586" max="3586" width="17.42578125" style="19" bestFit="1" customWidth="1"/>
    <col min="3587" max="3587" width="51.42578125" style="19" bestFit="1" customWidth="1"/>
    <col min="3588" max="3588" width="19" style="19" customWidth="1"/>
    <col min="3589" max="3589" width="17.5703125" style="19" bestFit="1" customWidth="1"/>
    <col min="3590" max="3590" width="15" style="19" bestFit="1" customWidth="1"/>
    <col min="3591" max="3591" width="19" style="19" bestFit="1" customWidth="1"/>
    <col min="3592" max="3592" width="20.28515625" style="19" bestFit="1" customWidth="1"/>
    <col min="3593" max="3593" width="36.42578125" style="19" customWidth="1"/>
    <col min="3594" max="3594" width="22.5703125" style="19" customWidth="1"/>
    <col min="3595" max="3595" width="21.140625" style="19" customWidth="1"/>
    <col min="3596" max="3596" width="9.140625" style="19"/>
    <col min="3597" max="3597" width="9.7109375" style="19" customWidth="1"/>
    <col min="3598" max="3839" width="9.140625" style="19"/>
    <col min="3840" max="3840" width="18.28515625" style="19" customWidth="1"/>
    <col min="3841" max="3841" width="26.42578125" style="19" customWidth="1"/>
    <col min="3842" max="3842" width="17.42578125" style="19" bestFit="1" customWidth="1"/>
    <col min="3843" max="3843" width="51.42578125" style="19" bestFit="1" customWidth="1"/>
    <col min="3844" max="3844" width="19" style="19" customWidth="1"/>
    <col min="3845" max="3845" width="17.5703125" style="19" bestFit="1" customWidth="1"/>
    <col min="3846" max="3846" width="15" style="19" bestFit="1" customWidth="1"/>
    <col min="3847" max="3847" width="19" style="19" bestFit="1" customWidth="1"/>
    <col min="3848" max="3848" width="20.28515625" style="19" bestFit="1" customWidth="1"/>
    <col min="3849" max="3849" width="36.42578125" style="19" customWidth="1"/>
    <col min="3850" max="3850" width="22.5703125" style="19" customWidth="1"/>
    <col min="3851" max="3851" width="21.140625" style="19" customWidth="1"/>
    <col min="3852" max="3852" width="9.140625" style="19"/>
    <col min="3853" max="3853" width="9.7109375" style="19" customWidth="1"/>
    <col min="3854" max="4095" width="9.140625" style="19"/>
    <col min="4096" max="4096" width="18.28515625" style="19" customWidth="1"/>
    <col min="4097" max="4097" width="26.42578125" style="19" customWidth="1"/>
    <col min="4098" max="4098" width="17.42578125" style="19" bestFit="1" customWidth="1"/>
    <col min="4099" max="4099" width="51.42578125" style="19" bestFit="1" customWidth="1"/>
    <col min="4100" max="4100" width="19" style="19" customWidth="1"/>
    <col min="4101" max="4101" width="17.5703125" style="19" bestFit="1" customWidth="1"/>
    <col min="4102" max="4102" width="15" style="19" bestFit="1" customWidth="1"/>
    <col min="4103" max="4103" width="19" style="19" bestFit="1" customWidth="1"/>
    <col min="4104" max="4104" width="20.28515625" style="19" bestFit="1" customWidth="1"/>
    <col min="4105" max="4105" width="36.42578125" style="19" customWidth="1"/>
    <col min="4106" max="4106" width="22.5703125" style="19" customWidth="1"/>
    <col min="4107" max="4107" width="21.140625" style="19" customWidth="1"/>
    <col min="4108" max="4108" width="9.140625" style="19"/>
    <col min="4109" max="4109" width="9.7109375" style="19" customWidth="1"/>
    <col min="4110" max="4351" width="9.140625" style="19"/>
    <col min="4352" max="4352" width="18.28515625" style="19" customWidth="1"/>
    <col min="4353" max="4353" width="26.42578125" style="19" customWidth="1"/>
    <col min="4354" max="4354" width="17.42578125" style="19" bestFit="1" customWidth="1"/>
    <col min="4355" max="4355" width="51.42578125" style="19" bestFit="1" customWidth="1"/>
    <col min="4356" max="4356" width="19" style="19" customWidth="1"/>
    <col min="4357" max="4357" width="17.5703125" style="19" bestFit="1" customWidth="1"/>
    <col min="4358" max="4358" width="15" style="19" bestFit="1" customWidth="1"/>
    <col min="4359" max="4359" width="19" style="19" bestFit="1" customWidth="1"/>
    <col min="4360" max="4360" width="20.28515625" style="19" bestFit="1" customWidth="1"/>
    <col min="4361" max="4361" width="36.42578125" style="19" customWidth="1"/>
    <col min="4362" max="4362" width="22.5703125" style="19" customWidth="1"/>
    <col min="4363" max="4363" width="21.140625" style="19" customWidth="1"/>
    <col min="4364" max="4364" width="9.140625" style="19"/>
    <col min="4365" max="4365" width="9.7109375" style="19" customWidth="1"/>
    <col min="4366" max="4607" width="9.140625" style="19"/>
    <col min="4608" max="4608" width="18.28515625" style="19" customWidth="1"/>
    <col min="4609" max="4609" width="26.42578125" style="19" customWidth="1"/>
    <col min="4610" max="4610" width="17.42578125" style="19" bestFit="1" customWidth="1"/>
    <col min="4611" max="4611" width="51.42578125" style="19" bestFit="1" customWidth="1"/>
    <col min="4612" max="4612" width="19" style="19" customWidth="1"/>
    <col min="4613" max="4613" width="17.5703125" style="19" bestFit="1" customWidth="1"/>
    <col min="4614" max="4614" width="15" style="19" bestFit="1" customWidth="1"/>
    <col min="4615" max="4615" width="19" style="19" bestFit="1" customWidth="1"/>
    <col min="4616" max="4616" width="20.28515625" style="19" bestFit="1" customWidth="1"/>
    <col min="4617" max="4617" width="36.42578125" style="19" customWidth="1"/>
    <col min="4618" max="4618" width="22.5703125" style="19" customWidth="1"/>
    <col min="4619" max="4619" width="21.140625" style="19" customWidth="1"/>
    <col min="4620" max="4620" width="9.140625" style="19"/>
    <col min="4621" max="4621" width="9.7109375" style="19" customWidth="1"/>
    <col min="4622" max="4863" width="9.140625" style="19"/>
    <col min="4864" max="4864" width="18.28515625" style="19" customWidth="1"/>
    <col min="4865" max="4865" width="26.42578125" style="19" customWidth="1"/>
    <col min="4866" max="4866" width="17.42578125" style="19" bestFit="1" customWidth="1"/>
    <col min="4867" max="4867" width="51.42578125" style="19" bestFit="1" customWidth="1"/>
    <col min="4868" max="4868" width="19" style="19" customWidth="1"/>
    <col min="4869" max="4869" width="17.5703125" style="19" bestFit="1" customWidth="1"/>
    <col min="4870" max="4870" width="15" style="19" bestFit="1" customWidth="1"/>
    <col min="4871" max="4871" width="19" style="19" bestFit="1" customWidth="1"/>
    <col min="4872" max="4872" width="20.28515625" style="19" bestFit="1" customWidth="1"/>
    <col min="4873" max="4873" width="36.42578125" style="19" customWidth="1"/>
    <col min="4874" max="4874" width="22.5703125" style="19" customWidth="1"/>
    <col min="4875" max="4875" width="21.140625" style="19" customWidth="1"/>
    <col min="4876" max="4876" width="9.140625" style="19"/>
    <col min="4877" max="4877" width="9.7109375" style="19" customWidth="1"/>
    <col min="4878" max="5119" width="9.140625" style="19"/>
    <col min="5120" max="5120" width="18.28515625" style="19" customWidth="1"/>
    <col min="5121" max="5121" width="26.42578125" style="19" customWidth="1"/>
    <col min="5122" max="5122" width="17.42578125" style="19" bestFit="1" customWidth="1"/>
    <col min="5123" max="5123" width="51.42578125" style="19" bestFit="1" customWidth="1"/>
    <col min="5124" max="5124" width="19" style="19" customWidth="1"/>
    <col min="5125" max="5125" width="17.5703125" style="19" bestFit="1" customWidth="1"/>
    <col min="5126" max="5126" width="15" style="19" bestFit="1" customWidth="1"/>
    <col min="5127" max="5127" width="19" style="19" bestFit="1" customWidth="1"/>
    <col min="5128" max="5128" width="20.28515625" style="19" bestFit="1" customWidth="1"/>
    <col min="5129" max="5129" width="36.42578125" style="19" customWidth="1"/>
    <col min="5130" max="5130" width="22.5703125" style="19" customWidth="1"/>
    <col min="5131" max="5131" width="21.140625" style="19" customWidth="1"/>
    <col min="5132" max="5132" width="9.140625" style="19"/>
    <col min="5133" max="5133" width="9.7109375" style="19" customWidth="1"/>
    <col min="5134" max="5375" width="9.140625" style="19"/>
    <col min="5376" max="5376" width="18.28515625" style="19" customWidth="1"/>
    <col min="5377" max="5377" width="26.42578125" style="19" customWidth="1"/>
    <col min="5378" max="5378" width="17.42578125" style="19" bestFit="1" customWidth="1"/>
    <col min="5379" max="5379" width="51.42578125" style="19" bestFit="1" customWidth="1"/>
    <col min="5380" max="5380" width="19" style="19" customWidth="1"/>
    <col min="5381" max="5381" width="17.5703125" style="19" bestFit="1" customWidth="1"/>
    <col min="5382" max="5382" width="15" style="19" bestFit="1" customWidth="1"/>
    <col min="5383" max="5383" width="19" style="19" bestFit="1" customWidth="1"/>
    <col min="5384" max="5384" width="20.28515625" style="19" bestFit="1" customWidth="1"/>
    <col min="5385" max="5385" width="36.42578125" style="19" customWidth="1"/>
    <col min="5386" max="5386" width="22.5703125" style="19" customWidth="1"/>
    <col min="5387" max="5387" width="21.140625" style="19" customWidth="1"/>
    <col min="5388" max="5388" width="9.140625" style="19"/>
    <col min="5389" max="5389" width="9.7109375" style="19" customWidth="1"/>
    <col min="5390" max="5631" width="9.140625" style="19"/>
    <col min="5632" max="5632" width="18.28515625" style="19" customWidth="1"/>
    <col min="5633" max="5633" width="26.42578125" style="19" customWidth="1"/>
    <col min="5634" max="5634" width="17.42578125" style="19" bestFit="1" customWidth="1"/>
    <col min="5635" max="5635" width="51.42578125" style="19" bestFit="1" customWidth="1"/>
    <col min="5636" max="5636" width="19" style="19" customWidth="1"/>
    <col min="5637" max="5637" width="17.5703125" style="19" bestFit="1" customWidth="1"/>
    <col min="5638" max="5638" width="15" style="19" bestFit="1" customWidth="1"/>
    <col min="5639" max="5639" width="19" style="19" bestFit="1" customWidth="1"/>
    <col min="5640" max="5640" width="20.28515625" style="19" bestFit="1" customWidth="1"/>
    <col min="5641" max="5641" width="36.42578125" style="19" customWidth="1"/>
    <col min="5642" max="5642" width="22.5703125" style="19" customWidth="1"/>
    <col min="5643" max="5643" width="21.140625" style="19" customWidth="1"/>
    <col min="5644" max="5644" width="9.140625" style="19"/>
    <col min="5645" max="5645" width="9.7109375" style="19" customWidth="1"/>
    <col min="5646" max="5887" width="9.140625" style="19"/>
    <col min="5888" max="5888" width="18.28515625" style="19" customWidth="1"/>
    <col min="5889" max="5889" width="26.42578125" style="19" customWidth="1"/>
    <col min="5890" max="5890" width="17.42578125" style="19" bestFit="1" customWidth="1"/>
    <col min="5891" max="5891" width="51.42578125" style="19" bestFit="1" customWidth="1"/>
    <col min="5892" max="5892" width="19" style="19" customWidth="1"/>
    <col min="5893" max="5893" width="17.5703125" style="19" bestFit="1" customWidth="1"/>
    <col min="5894" max="5894" width="15" style="19" bestFit="1" customWidth="1"/>
    <col min="5895" max="5895" width="19" style="19" bestFit="1" customWidth="1"/>
    <col min="5896" max="5896" width="20.28515625" style="19" bestFit="1" customWidth="1"/>
    <col min="5897" max="5897" width="36.42578125" style="19" customWidth="1"/>
    <col min="5898" max="5898" width="22.5703125" style="19" customWidth="1"/>
    <col min="5899" max="5899" width="21.140625" style="19" customWidth="1"/>
    <col min="5900" max="5900" width="9.140625" style="19"/>
    <col min="5901" max="5901" width="9.7109375" style="19" customWidth="1"/>
    <col min="5902" max="6143" width="9.140625" style="19"/>
    <col min="6144" max="6144" width="18.28515625" style="19" customWidth="1"/>
    <col min="6145" max="6145" width="26.42578125" style="19" customWidth="1"/>
    <col min="6146" max="6146" width="17.42578125" style="19" bestFit="1" customWidth="1"/>
    <col min="6147" max="6147" width="51.42578125" style="19" bestFit="1" customWidth="1"/>
    <col min="6148" max="6148" width="19" style="19" customWidth="1"/>
    <col min="6149" max="6149" width="17.5703125" style="19" bestFit="1" customWidth="1"/>
    <col min="6150" max="6150" width="15" style="19" bestFit="1" customWidth="1"/>
    <col min="6151" max="6151" width="19" style="19" bestFit="1" customWidth="1"/>
    <col min="6152" max="6152" width="20.28515625" style="19" bestFit="1" customWidth="1"/>
    <col min="6153" max="6153" width="36.42578125" style="19" customWidth="1"/>
    <col min="6154" max="6154" width="22.5703125" style="19" customWidth="1"/>
    <col min="6155" max="6155" width="21.140625" style="19" customWidth="1"/>
    <col min="6156" max="6156" width="9.140625" style="19"/>
    <col min="6157" max="6157" width="9.7109375" style="19" customWidth="1"/>
    <col min="6158" max="6399" width="9.140625" style="19"/>
    <col min="6400" max="6400" width="18.28515625" style="19" customWidth="1"/>
    <col min="6401" max="6401" width="26.42578125" style="19" customWidth="1"/>
    <col min="6402" max="6402" width="17.42578125" style="19" bestFit="1" customWidth="1"/>
    <col min="6403" max="6403" width="51.42578125" style="19" bestFit="1" customWidth="1"/>
    <col min="6404" max="6404" width="19" style="19" customWidth="1"/>
    <col min="6405" max="6405" width="17.5703125" style="19" bestFit="1" customWidth="1"/>
    <col min="6406" max="6406" width="15" style="19" bestFit="1" customWidth="1"/>
    <col min="6407" max="6407" width="19" style="19" bestFit="1" customWidth="1"/>
    <col min="6408" max="6408" width="20.28515625" style="19" bestFit="1" customWidth="1"/>
    <col min="6409" max="6409" width="36.42578125" style="19" customWidth="1"/>
    <col min="6410" max="6410" width="22.5703125" style="19" customWidth="1"/>
    <col min="6411" max="6411" width="21.140625" style="19" customWidth="1"/>
    <col min="6412" max="6412" width="9.140625" style="19"/>
    <col min="6413" max="6413" width="9.7109375" style="19" customWidth="1"/>
    <col min="6414" max="6655" width="9.140625" style="19"/>
    <col min="6656" max="6656" width="18.28515625" style="19" customWidth="1"/>
    <col min="6657" max="6657" width="26.42578125" style="19" customWidth="1"/>
    <col min="6658" max="6658" width="17.42578125" style="19" bestFit="1" customWidth="1"/>
    <col min="6659" max="6659" width="51.42578125" style="19" bestFit="1" customWidth="1"/>
    <col min="6660" max="6660" width="19" style="19" customWidth="1"/>
    <col min="6661" max="6661" width="17.5703125" style="19" bestFit="1" customWidth="1"/>
    <col min="6662" max="6662" width="15" style="19" bestFit="1" customWidth="1"/>
    <col min="6663" max="6663" width="19" style="19" bestFit="1" customWidth="1"/>
    <col min="6664" max="6664" width="20.28515625" style="19" bestFit="1" customWidth="1"/>
    <col min="6665" max="6665" width="36.42578125" style="19" customWidth="1"/>
    <col min="6666" max="6666" width="22.5703125" style="19" customWidth="1"/>
    <col min="6667" max="6667" width="21.140625" style="19" customWidth="1"/>
    <col min="6668" max="6668" width="9.140625" style="19"/>
    <col min="6669" max="6669" width="9.7109375" style="19" customWidth="1"/>
    <col min="6670" max="6911" width="9.140625" style="19"/>
    <col min="6912" max="6912" width="18.28515625" style="19" customWidth="1"/>
    <col min="6913" max="6913" width="26.42578125" style="19" customWidth="1"/>
    <col min="6914" max="6914" width="17.42578125" style="19" bestFit="1" customWidth="1"/>
    <col min="6915" max="6915" width="51.42578125" style="19" bestFit="1" customWidth="1"/>
    <col min="6916" max="6916" width="19" style="19" customWidth="1"/>
    <col min="6917" max="6917" width="17.5703125" style="19" bestFit="1" customWidth="1"/>
    <col min="6918" max="6918" width="15" style="19" bestFit="1" customWidth="1"/>
    <col min="6919" max="6919" width="19" style="19" bestFit="1" customWidth="1"/>
    <col min="6920" max="6920" width="20.28515625" style="19" bestFit="1" customWidth="1"/>
    <col min="6921" max="6921" width="36.42578125" style="19" customWidth="1"/>
    <col min="6922" max="6922" width="22.5703125" style="19" customWidth="1"/>
    <col min="6923" max="6923" width="21.140625" style="19" customWidth="1"/>
    <col min="6924" max="6924" width="9.140625" style="19"/>
    <col min="6925" max="6925" width="9.7109375" style="19" customWidth="1"/>
    <col min="6926" max="7167" width="9.140625" style="19"/>
    <col min="7168" max="7168" width="18.28515625" style="19" customWidth="1"/>
    <col min="7169" max="7169" width="26.42578125" style="19" customWidth="1"/>
    <col min="7170" max="7170" width="17.42578125" style="19" bestFit="1" customWidth="1"/>
    <col min="7171" max="7171" width="51.42578125" style="19" bestFit="1" customWidth="1"/>
    <col min="7172" max="7172" width="19" style="19" customWidth="1"/>
    <col min="7173" max="7173" width="17.5703125" style="19" bestFit="1" customWidth="1"/>
    <col min="7174" max="7174" width="15" style="19" bestFit="1" customWidth="1"/>
    <col min="7175" max="7175" width="19" style="19" bestFit="1" customWidth="1"/>
    <col min="7176" max="7176" width="20.28515625" style="19" bestFit="1" customWidth="1"/>
    <col min="7177" max="7177" width="36.42578125" style="19" customWidth="1"/>
    <col min="7178" max="7178" width="22.5703125" style="19" customWidth="1"/>
    <col min="7179" max="7179" width="21.140625" style="19" customWidth="1"/>
    <col min="7180" max="7180" width="9.140625" style="19"/>
    <col min="7181" max="7181" width="9.7109375" style="19" customWidth="1"/>
    <col min="7182" max="7423" width="9.140625" style="19"/>
    <col min="7424" max="7424" width="18.28515625" style="19" customWidth="1"/>
    <col min="7425" max="7425" width="26.42578125" style="19" customWidth="1"/>
    <col min="7426" max="7426" width="17.42578125" style="19" bestFit="1" customWidth="1"/>
    <col min="7427" max="7427" width="51.42578125" style="19" bestFit="1" customWidth="1"/>
    <col min="7428" max="7428" width="19" style="19" customWidth="1"/>
    <col min="7429" max="7429" width="17.5703125" style="19" bestFit="1" customWidth="1"/>
    <col min="7430" max="7430" width="15" style="19" bestFit="1" customWidth="1"/>
    <col min="7431" max="7431" width="19" style="19" bestFit="1" customWidth="1"/>
    <col min="7432" max="7432" width="20.28515625" style="19" bestFit="1" customWidth="1"/>
    <col min="7433" max="7433" width="36.42578125" style="19" customWidth="1"/>
    <col min="7434" max="7434" width="22.5703125" style="19" customWidth="1"/>
    <col min="7435" max="7435" width="21.140625" style="19" customWidth="1"/>
    <col min="7436" max="7436" width="9.140625" style="19"/>
    <col min="7437" max="7437" width="9.7109375" style="19" customWidth="1"/>
    <col min="7438" max="7679" width="9.140625" style="19"/>
    <col min="7680" max="7680" width="18.28515625" style="19" customWidth="1"/>
    <col min="7681" max="7681" width="26.42578125" style="19" customWidth="1"/>
    <col min="7682" max="7682" width="17.42578125" style="19" bestFit="1" customWidth="1"/>
    <col min="7683" max="7683" width="51.42578125" style="19" bestFit="1" customWidth="1"/>
    <col min="7684" max="7684" width="19" style="19" customWidth="1"/>
    <col min="7685" max="7685" width="17.5703125" style="19" bestFit="1" customWidth="1"/>
    <col min="7686" max="7686" width="15" style="19" bestFit="1" customWidth="1"/>
    <col min="7687" max="7687" width="19" style="19" bestFit="1" customWidth="1"/>
    <col min="7688" max="7688" width="20.28515625" style="19" bestFit="1" customWidth="1"/>
    <col min="7689" max="7689" width="36.42578125" style="19" customWidth="1"/>
    <col min="7690" max="7690" width="22.5703125" style="19" customWidth="1"/>
    <col min="7691" max="7691" width="21.140625" style="19" customWidth="1"/>
    <col min="7692" max="7692" width="9.140625" style="19"/>
    <col min="7693" max="7693" width="9.7109375" style="19" customWidth="1"/>
    <col min="7694" max="7935" width="9.140625" style="19"/>
    <col min="7936" max="7936" width="18.28515625" style="19" customWidth="1"/>
    <col min="7937" max="7937" width="26.42578125" style="19" customWidth="1"/>
    <col min="7938" max="7938" width="17.42578125" style="19" bestFit="1" customWidth="1"/>
    <col min="7939" max="7939" width="51.42578125" style="19" bestFit="1" customWidth="1"/>
    <col min="7940" max="7940" width="19" style="19" customWidth="1"/>
    <col min="7941" max="7941" width="17.5703125" style="19" bestFit="1" customWidth="1"/>
    <col min="7942" max="7942" width="15" style="19" bestFit="1" customWidth="1"/>
    <col min="7943" max="7943" width="19" style="19" bestFit="1" customWidth="1"/>
    <col min="7944" max="7944" width="20.28515625" style="19" bestFit="1" customWidth="1"/>
    <col min="7945" max="7945" width="36.42578125" style="19" customWidth="1"/>
    <col min="7946" max="7946" width="22.5703125" style="19" customWidth="1"/>
    <col min="7947" max="7947" width="21.140625" style="19" customWidth="1"/>
    <col min="7948" max="7948" width="9.140625" style="19"/>
    <col min="7949" max="7949" width="9.7109375" style="19" customWidth="1"/>
    <col min="7950" max="8191" width="9.140625" style="19"/>
    <col min="8192" max="8192" width="18.28515625" style="19" customWidth="1"/>
    <col min="8193" max="8193" width="26.42578125" style="19" customWidth="1"/>
    <col min="8194" max="8194" width="17.42578125" style="19" bestFit="1" customWidth="1"/>
    <col min="8195" max="8195" width="51.42578125" style="19" bestFit="1" customWidth="1"/>
    <col min="8196" max="8196" width="19" style="19" customWidth="1"/>
    <col min="8197" max="8197" width="17.5703125" style="19" bestFit="1" customWidth="1"/>
    <col min="8198" max="8198" width="15" style="19" bestFit="1" customWidth="1"/>
    <col min="8199" max="8199" width="19" style="19" bestFit="1" customWidth="1"/>
    <col min="8200" max="8200" width="20.28515625" style="19" bestFit="1" customWidth="1"/>
    <col min="8201" max="8201" width="36.42578125" style="19" customWidth="1"/>
    <col min="8202" max="8202" width="22.5703125" style="19" customWidth="1"/>
    <col min="8203" max="8203" width="21.140625" style="19" customWidth="1"/>
    <col min="8204" max="8204" width="9.140625" style="19"/>
    <col min="8205" max="8205" width="9.7109375" style="19" customWidth="1"/>
    <col min="8206" max="8447" width="9.140625" style="19"/>
    <col min="8448" max="8448" width="18.28515625" style="19" customWidth="1"/>
    <col min="8449" max="8449" width="26.42578125" style="19" customWidth="1"/>
    <col min="8450" max="8450" width="17.42578125" style="19" bestFit="1" customWidth="1"/>
    <col min="8451" max="8451" width="51.42578125" style="19" bestFit="1" customWidth="1"/>
    <col min="8452" max="8452" width="19" style="19" customWidth="1"/>
    <col min="8453" max="8453" width="17.5703125" style="19" bestFit="1" customWidth="1"/>
    <col min="8454" max="8454" width="15" style="19" bestFit="1" customWidth="1"/>
    <col min="8455" max="8455" width="19" style="19" bestFit="1" customWidth="1"/>
    <col min="8456" max="8456" width="20.28515625" style="19" bestFit="1" customWidth="1"/>
    <col min="8457" max="8457" width="36.42578125" style="19" customWidth="1"/>
    <col min="8458" max="8458" width="22.5703125" style="19" customWidth="1"/>
    <col min="8459" max="8459" width="21.140625" style="19" customWidth="1"/>
    <col min="8460" max="8460" width="9.140625" style="19"/>
    <col min="8461" max="8461" width="9.7109375" style="19" customWidth="1"/>
    <col min="8462" max="8703" width="9.140625" style="19"/>
    <col min="8704" max="8704" width="18.28515625" style="19" customWidth="1"/>
    <col min="8705" max="8705" width="26.42578125" style="19" customWidth="1"/>
    <col min="8706" max="8706" width="17.42578125" style="19" bestFit="1" customWidth="1"/>
    <col min="8707" max="8707" width="51.42578125" style="19" bestFit="1" customWidth="1"/>
    <col min="8708" max="8708" width="19" style="19" customWidth="1"/>
    <col min="8709" max="8709" width="17.5703125" style="19" bestFit="1" customWidth="1"/>
    <col min="8710" max="8710" width="15" style="19" bestFit="1" customWidth="1"/>
    <col min="8711" max="8711" width="19" style="19" bestFit="1" customWidth="1"/>
    <col min="8712" max="8712" width="20.28515625" style="19" bestFit="1" customWidth="1"/>
    <col min="8713" max="8713" width="36.42578125" style="19" customWidth="1"/>
    <col min="8714" max="8714" width="22.5703125" style="19" customWidth="1"/>
    <col min="8715" max="8715" width="21.140625" style="19" customWidth="1"/>
    <col min="8716" max="8716" width="9.140625" style="19"/>
    <col min="8717" max="8717" width="9.7109375" style="19" customWidth="1"/>
    <col min="8718" max="8959" width="9.140625" style="19"/>
    <col min="8960" max="8960" width="18.28515625" style="19" customWidth="1"/>
    <col min="8961" max="8961" width="26.42578125" style="19" customWidth="1"/>
    <col min="8962" max="8962" width="17.42578125" style="19" bestFit="1" customWidth="1"/>
    <col min="8963" max="8963" width="51.42578125" style="19" bestFit="1" customWidth="1"/>
    <col min="8964" max="8964" width="19" style="19" customWidth="1"/>
    <col min="8965" max="8965" width="17.5703125" style="19" bestFit="1" customWidth="1"/>
    <col min="8966" max="8966" width="15" style="19" bestFit="1" customWidth="1"/>
    <col min="8967" max="8967" width="19" style="19" bestFit="1" customWidth="1"/>
    <col min="8968" max="8968" width="20.28515625" style="19" bestFit="1" customWidth="1"/>
    <col min="8969" max="8969" width="36.42578125" style="19" customWidth="1"/>
    <col min="8970" max="8970" width="22.5703125" style="19" customWidth="1"/>
    <col min="8971" max="8971" width="21.140625" style="19" customWidth="1"/>
    <col min="8972" max="8972" width="9.140625" style="19"/>
    <col min="8973" max="8973" width="9.7109375" style="19" customWidth="1"/>
    <col min="8974" max="9215" width="9.140625" style="19"/>
    <col min="9216" max="9216" width="18.28515625" style="19" customWidth="1"/>
    <col min="9217" max="9217" width="26.42578125" style="19" customWidth="1"/>
    <col min="9218" max="9218" width="17.42578125" style="19" bestFit="1" customWidth="1"/>
    <col min="9219" max="9219" width="51.42578125" style="19" bestFit="1" customWidth="1"/>
    <col min="9220" max="9220" width="19" style="19" customWidth="1"/>
    <col min="9221" max="9221" width="17.5703125" style="19" bestFit="1" customWidth="1"/>
    <col min="9222" max="9222" width="15" style="19" bestFit="1" customWidth="1"/>
    <col min="9223" max="9223" width="19" style="19" bestFit="1" customWidth="1"/>
    <col min="9224" max="9224" width="20.28515625" style="19" bestFit="1" customWidth="1"/>
    <col min="9225" max="9225" width="36.42578125" style="19" customWidth="1"/>
    <col min="9226" max="9226" width="22.5703125" style="19" customWidth="1"/>
    <col min="9227" max="9227" width="21.140625" style="19" customWidth="1"/>
    <col min="9228" max="9228" width="9.140625" style="19"/>
    <col min="9229" max="9229" width="9.7109375" style="19" customWidth="1"/>
    <col min="9230" max="9471" width="9.140625" style="19"/>
    <col min="9472" max="9472" width="18.28515625" style="19" customWidth="1"/>
    <col min="9473" max="9473" width="26.42578125" style="19" customWidth="1"/>
    <col min="9474" max="9474" width="17.42578125" style="19" bestFit="1" customWidth="1"/>
    <col min="9475" max="9475" width="51.42578125" style="19" bestFit="1" customWidth="1"/>
    <col min="9476" max="9476" width="19" style="19" customWidth="1"/>
    <col min="9477" max="9477" width="17.5703125" style="19" bestFit="1" customWidth="1"/>
    <col min="9478" max="9478" width="15" style="19" bestFit="1" customWidth="1"/>
    <col min="9479" max="9479" width="19" style="19" bestFit="1" customWidth="1"/>
    <col min="9480" max="9480" width="20.28515625" style="19" bestFit="1" customWidth="1"/>
    <col min="9481" max="9481" width="36.42578125" style="19" customWidth="1"/>
    <col min="9482" max="9482" width="22.5703125" style="19" customWidth="1"/>
    <col min="9483" max="9483" width="21.140625" style="19" customWidth="1"/>
    <col min="9484" max="9484" width="9.140625" style="19"/>
    <col min="9485" max="9485" width="9.7109375" style="19" customWidth="1"/>
    <col min="9486" max="9727" width="9.140625" style="19"/>
    <col min="9728" max="9728" width="18.28515625" style="19" customWidth="1"/>
    <col min="9729" max="9729" width="26.42578125" style="19" customWidth="1"/>
    <col min="9730" max="9730" width="17.42578125" style="19" bestFit="1" customWidth="1"/>
    <col min="9731" max="9731" width="51.42578125" style="19" bestFit="1" customWidth="1"/>
    <col min="9732" max="9732" width="19" style="19" customWidth="1"/>
    <col min="9733" max="9733" width="17.5703125" style="19" bestFit="1" customWidth="1"/>
    <col min="9734" max="9734" width="15" style="19" bestFit="1" customWidth="1"/>
    <col min="9735" max="9735" width="19" style="19" bestFit="1" customWidth="1"/>
    <col min="9736" max="9736" width="20.28515625" style="19" bestFit="1" customWidth="1"/>
    <col min="9737" max="9737" width="36.42578125" style="19" customWidth="1"/>
    <col min="9738" max="9738" width="22.5703125" style="19" customWidth="1"/>
    <col min="9739" max="9739" width="21.140625" style="19" customWidth="1"/>
    <col min="9740" max="9740" width="9.140625" style="19"/>
    <col min="9741" max="9741" width="9.7109375" style="19" customWidth="1"/>
    <col min="9742" max="9983" width="9.140625" style="19"/>
    <col min="9984" max="9984" width="18.28515625" style="19" customWidth="1"/>
    <col min="9985" max="9985" width="26.42578125" style="19" customWidth="1"/>
    <col min="9986" max="9986" width="17.42578125" style="19" bestFit="1" customWidth="1"/>
    <col min="9987" max="9987" width="51.42578125" style="19" bestFit="1" customWidth="1"/>
    <col min="9988" max="9988" width="19" style="19" customWidth="1"/>
    <col min="9989" max="9989" width="17.5703125" style="19" bestFit="1" customWidth="1"/>
    <col min="9990" max="9990" width="15" style="19" bestFit="1" customWidth="1"/>
    <col min="9991" max="9991" width="19" style="19" bestFit="1" customWidth="1"/>
    <col min="9992" max="9992" width="20.28515625" style="19" bestFit="1" customWidth="1"/>
    <col min="9993" max="9993" width="36.42578125" style="19" customWidth="1"/>
    <col min="9994" max="9994" width="22.5703125" style="19" customWidth="1"/>
    <col min="9995" max="9995" width="21.140625" style="19" customWidth="1"/>
    <col min="9996" max="9996" width="9.140625" style="19"/>
    <col min="9997" max="9997" width="9.7109375" style="19" customWidth="1"/>
    <col min="9998" max="10239" width="9.140625" style="19"/>
    <col min="10240" max="10240" width="18.28515625" style="19" customWidth="1"/>
    <col min="10241" max="10241" width="26.42578125" style="19" customWidth="1"/>
    <col min="10242" max="10242" width="17.42578125" style="19" bestFit="1" customWidth="1"/>
    <col min="10243" max="10243" width="51.42578125" style="19" bestFit="1" customWidth="1"/>
    <col min="10244" max="10244" width="19" style="19" customWidth="1"/>
    <col min="10245" max="10245" width="17.5703125" style="19" bestFit="1" customWidth="1"/>
    <col min="10246" max="10246" width="15" style="19" bestFit="1" customWidth="1"/>
    <col min="10247" max="10247" width="19" style="19" bestFit="1" customWidth="1"/>
    <col min="10248" max="10248" width="20.28515625" style="19" bestFit="1" customWidth="1"/>
    <col min="10249" max="10249" width="36.42578125" style="19" customWidth="1"/>
    <col min="10250" max="10250" width="22.5703125" style="19" customWidth="1"/>
    <col min="10251" max="10251" width="21.140625" style="19" customWidth="1"/>
    <col min="10252" max="10252" width="9.140625" style="19"/>
    <col min="10253" max="10253" width="9.7109375" style="19" customWidth="1"/>
    <col min="10254" max="10495" width="9.140625" style="19"/>
    <col min="10496" max="10496" width="18.28515625" style="19" customWidth="1"/>
    <col min="10497" max="10497" width="26.42578125" style="19" customWidth="1"/>
    <col min="10498" max="10498" width="17.42578125" style="19" bestFit="1" customWidth="1"/>
    <col min="10499" max="10499" width="51.42578125" style="19" bestFit="1" customWidth="1"/>
    <col min="10500" max="10500" width="19" style="19" customWidth="1"/>
    <col min="10501" max="10501" width="17.5703125" style="19" bestFit="1" customWidth="1"/>
    <col min="10502" max="10502" width="15" style="19" bestFit="1" customWidth="1"/>
    <col min="10503" max="10503" width="19" style="19" bestFit="1" customWidth="1"/>
    <col min="10504" max="10504" width="20.28515625" style="19" bestFit="1" customWidth="1"/>
    <col min="10505" max="10505" width="36.42578125" style="19" customWidth="1"/>
    <col min="10506" max="10506" width="22.5703125" style="19" customWidth="1"/>
    <col min="10507" max="10507" width="21.140625" style="19" customWidth="1"/>
    <col min="10508" max="10508" width="9.140625" style="19"/>
    <col min="10509" max="10509" width="9.7109375" style="19" customWidth="1"/>
    <col min="10510" max="10751" width="9.140625" style="19"/>
    <col min="10752" max="10752" width="18.28515625" style="19" customWidth="1"/>
    <col min="10753" max="10753" width="26.42578125" style="19" customWidth="1"/>
    <col min="10754" max="10754" width="17.42578125" style="19" bestFit="1" customWidth="1"/>
    <col min="10755" max="10755" width="51.42578125" style="19" bestFit="1" customWidth="1"/>
    <col min="10756" max="10756" width="19" style="19" customWidth="1"/>
    <col min="10757" max="10757" width="17.5703125" style="19" bestFit="1" customWidth="1"/>
    <col min="10758" max="10758" width="15" style="19" bestFit="1" customWidth="1"/>
    <col min="10759" max="10759" width="19" style="19" bestFit="1" customWidth="1"/>
    <col min="10760" max="10760" width="20.28515625" style="19" bestFit="1" customWidth="1"/>
    <col min="10761" max="10761" width="36.42578125" style="19" customWidth="1"/>
    <col min="10762" max="10762" width="22.5703125" style="19" customWidth="1"/>
    <col min="10763" max="10763" width="21.140625" style="19" customWidth="1"/>
    <col min="10764" max="10764" width="9.140625" style="19"/>
    <col min="10765" max="10765" width="9.7109375" style="19" customWidth="1"/>
    <col min="10766" max="11007" width="9.140625" style="19"/>
    <col min="11008" max="11008" width="18.28515625" style="19" customWidth="1"/>
    <col min="11009" max="11009" width="26.42578125" style="19" customWidth="1"/>
    <col min="11010" max="11010" width="17.42578125" style="19" bestFit="1" customWidth="1"/>
    <col min="11011" max="11011" width="51.42578125" style="19" bestFit="1" customWidth="1"/>
    <col min="11012" max="11012" width="19" style="19" customWidth="1"/>
    <col min="11013" max="11013" width="17.5703125" style="19" bestFit="1" customWidth="1"/>
    <col min="11014" max="11014" width="15" style="19" bestFit="1" customWidth="1"/>
    <col min="11015" max="11015" width="19" style="19" bestFit="1" customWidth="1"/>
    <col min="11016" max="11016" width="20.28515625" style="19" bestFit="1" customWidth="1"/>
    <col min="11017" max="11017" width="36.42578125" style="19" customWidth="1"/>
    <col min="11018" max="11018" width="22.5703125" style="19" customWidth="1"/>
    <col min="11019" max="11019" width="21.140625" style="19" customWidth="1"/>
    <col min="11020" max="11020" width="9.140625" style="19"/>
    <col min="11021" max="11021" width="9.7109375" style="19" customWidth="1"/>
    <col min="11022" max="11263" width="9.140625" style="19"/>
    <col min="11264" max="11264" width="18.28515625" style="19" customWidth="1"/>
    <col min="11265" max="11265" width="26.42578125" style="19" customWidth="1"/>
    <col min="11266" max="11266" width="17.42578125" style="19" bestFit="1" customWidth="1"/>
    <col min="11267" max="11267" width="51.42578125" style="19" bestFit="1" customWidth="1"/>
    <col min="11268" max="11268" width="19" style="19" customWidth="1"/>
    <col min="11269" max="11269" width="17.5703125" style="19" bestFit="1" customWidth="1"/>
    <col min="11270" max="11270" width="15" style="19" bestFit="1" customWidth="1"/>
    <col min="11271" max="11271" width="19" style="19" bestFit="1" customWidth="1"/>
    <col min="11272" max="11272" width="20.28515625" style="19" bestFit="1" customWidth="1"/>
    <col min="11273" max="11273" width="36.42578125" style="19" customWidth="1"/>
    <col min="11274" max="11274" width="22.5703125" style="19" customWidth="1"/>
    <col min="11275" max="11275" width="21.140625" style="19" customWidth="1"/>
    <col min="11276" max="11276" width="9.140625" style="19"/>
    <col min="11277" max="11277" width="9.7109375" style="19" customWidth="1"/>
    <col min="11278" max="11519" width="9.140625" style="19"/>
    <col min="11520" max="11520" width="18.28515625" style="19" customWidth="1"/>
    <col min="11521" max="11521" width="26.42578125" style="19" customWidth="1"/>
    <col min="11522" max="11522" width="17.42578125" style="19" bestFit="1" customWidth="1"/>
    <col min="11523" max="11523" width="51.42578125" style="19" bestFit="1" customWidth="1"/>
    <col min="11524" max="11524" width="19" style="19" customWidth="1"/>
    <col min="11525" max="11525" width="17.5703125" style="19" bestFit="1" customWidth="1"/>
    <col min="11526" max="11526" width="15" style="19" bestFit="1" customWidth="1"/>
    <col min="11527" max="11527" width="19" style="19" bestFit="1" customWidth="1"/>
    <col min="11528" max="11528" width="20.28515625" style="19" bestFit="1" customWidth="1"/>
    <col min="11529" max="11529" width="36.42578125" style="19" customWidth="1"/>
    <col min="11530" max="11530" width="22.5703125" style="19" customWidth="1"/>
    <col min="11531" max="11531" width="21.140625" style="19" customWidth="1"/>
    <col min="11532" max="11532" width="9.140625" style="19"/>
    <col min="11533" max="11533" width="9.7109375" style="19" customWidth="1"/>
    <col min="11534" max="11775" width="9.140625" style="19"/>
    <col min="11776" max="11776" width="18.28515625" style="19" customWidth="1"/>
    <col min="11777" max="11777" width="26.42578125" style="19" customWidth="1"/>
    <col min="11778" max="11778" width="17.42578125" style="19" bestFit="1" customWidth="1"/>
    <col min="11779" max="11779" width="51.42578125" style="19" bestFit="1" customWidth="1"/>
    <col min="11780" max="11780" width="19" style="19" customWidth="1"/>
    <col min="11781" max="11781" width="17.5703125" style="19" bestFit="1" customWidth="1"/>
    <col min="11782" max="11782" width="15" style="19" bestFit="1" customWidth="1"/>
    <col min="11783" max="11783" width="19" style="19" bestFit="1" customWidth="1"/>
    <col min="11784" max="11784" width="20.28515625" style="19" bestFit="1" customWidth="1"/>
    <col min="11785" max="11785" width="36.42578125" style="19" customWidth="1"/>
    <col min="11786" max="11786" width="22.5703125" style="19" customWidth="1"/>
    <col min="11787" max="11787" width="21.140625" style="19" customWidth="1"/>
    <col min="11788" max="11788" width="9.140625" style="19"/>
    <col min="11789" max="11789" width="9.7109375" style="19" customWidth="1"/>
    <col min="11790" max="12031" width="9.140625" style="19"/>
    <col min="12032" max="12032" width="18.28515625" style="19" customWidth="1"/>
    <col min="12033" max="12033" width="26.42578125" style="19" customWidth="1"/>
    <col min="12034" max="12034" width="17.42578125" style="19" bestFit="1" customWidth="1"/>
    <col min="12035" max="12035" width="51.42578125" style="19" bestFit="1" customWidth="1"/>
    <col min="12036" max="12036" width="19" style="19" customWidth="1"/>
    <col min="12037" max="12037" width="17.5703125" style="19" bestFit="1" customWidth="1"/>
    <col min="12038" max="12038" width="15" style="19" bestFit="1" customWidth="1"/>
    <col min="12039" max="12039" width="19" style="19" bestFit="1" customWidth="1"/>
    <col min="12040" max="12040" width="20.28515625" style="19" bestFit="1" customWidth="1"/>
    <col min="12041" max="12041" width="36.42578125" style="19" customWidth="1"/>
    <col min="12042" max="12042" width="22.5703125" style="19" customWidth="1"/>
    <col min="12043" max="12043" width="21.140625" style="19" customWidth="1"/>
    <col min="12044" max="12044" width="9.140625" style="19"/>
    <col min="12045" max="12045" width="9.7109375" style="19" customWidth="1"/>
    <col min="12046" max="12287" width="9.140625" style="19"/>
    <col min="12288" max="12288" width="18.28515625" style="19" customWidth="1"/>
    <col min="12289" max="12289" width="26.42578125" style="19" customWidth="1"/>
    <col min="12290" max="12290" width="17.42578125" style="19" bestFit="1" customWidth="1"/>
    <col min="12291" max="12291" width="51.42578125" style="19" bestFit="1" customWidth="1"/>
    <col min="12292" max="12292" width="19" style="19" customWidth="1"/>
    <col min="12293" max="12293" width="17.5703125" style="19" bestFit="1" customWidth="1"/>
    <col min="12294" max="12294" width="15" style="19" bestFit="1" customWidth="1"/>
    <col min="12295" max="12295" width="19" style="19" bestFit="1" customWidth="1"/>
    <col min="12296" max="12296" width="20.28515625" style="19" bestFit="1" customWidth="1"/>
    <col min="12297" max="12297" width="36.42578125" style="19" customWidth="1"/>
    <col min="12298" max="12298" width="22.5703125" style="19" customWidth="1"/>
    <col min="12299" max="12299" width="21.140625" style="19" customWidth="1"/>
    <col min="12300" max="12300" width="9.140625" style="19"/>
    <col min="12301" max="12301" width="9.7109375" style="19" customWidth="1"/>
    <col min="12302" max="12543" width="9.140625" style="19"/>
    <col min="12544" max="12544" width="18.28515625" style="19" customWidth="1"/>
    <col min="12545" max="12545" width="26.42578125" style="19" customWidth="1"/>
    <col min="12546" max="12546" width="17.42578125" style="19" bestFit="1" customWidth="1"/>
    <col min="12547" max="12547" width="51.42578125" style="19" bestFit="1" customWidth="1"/>
    <col min="12548" max="12548" width="19" style="19" customWidth="1"/>
    <col min="12549" max="12549" width="17.5703125" style="19" bestFit="1" customWidth="1"/>
    <col min="12550" max="12550" width="15" style="19" bestFit="1" customWidth="1"/>
    <col min="12551" max="12551" width="19" style="19" bestFit="1" customWidth="1"/>
    <col min="12552" max="12552" width="20.28515625" style="19" bestFit="1" customWidth="1"/>
    <col min="12553" max="12553" width="36.42578125" style="19" customWidth="1"/>
    <col min="12554" max="12554" width="22.5703125" style="19" customWidth="1"/>
    <col min="12555" max="12555" width="21.140625" style="19" customWidth="1"/>
    <col min="12556" max="12556" width="9.140625" style="19"/>
    <col min="12557" max="12557" width="9.7109375" style="19" customWidth="1"/>
    <col min="12558" max="12799" width="9.140625" style="19"/>
    <col min="12800" max="12800" width="18.28515625" style="19" customWidth="1"/>
    <col min="12801" max="12801" width="26.42578125" style="19" customWidth="1"/>
    <col min="12802" max="12802" width="17.42578125" style="19" bestFit="1" customWidth="1"/>
    <col min="12803" max="12803" width="51.42578125" style="19" bestFit="1" customWidth="1"/>
    <col min="12804" max="12804" width="19" style="19" customWidth="1"/>
    <col min="12805" max="12805" width="17.5703125" style="19" bestFit="1" customWidth="1"/>
    <col min="12806" max="12806" width="15" style="19" bestFit="1" customWidth="1"/>
    <col min="12807" max="12807" width="19" style="19" bestFit="1" customWidth="1"/>
    <col min="12808" max="12808" width="20.28515625" style="19" bestFit="1" customWidth="1"/>
    <col min="12809" max="12809" width="36.42578125" style="19" customWidth="1"/>
    <col min="12810" max="12810" width="22.5703125" style="19" customWidth="1"/>
    <col min="12811" max="12811" width="21.140625" style="19" customWidth="1"/>
    <col min="12812" max="12812" width="9.140625" style="19"/>
    <col min="12813" max="12813" width="9.7109375" style="19" customWidth="1"/>
    <col min="12814" max="13055" width="9.140625" style="19"/>
    <col min="13056" max="13056" width="18.28515625" style="19" customWidth="1"/>
    <col min="13057" max="13057" width="26.42578125" style="19" customWidth="1"/>
    <col min="13058" max="13058" width="17.42578125" style="19" bestFit="1" customWidth="1"/>
    <col min="13059" max="13059" width="51.42578125" style="19" bestFit="1" customWidth="1"/>
    <col min="13060" max="13060" width="19" style="19" customWidth="1"/>
    <col min="13061" max="13061" width="17.5703125" style="19" bestFit="1" customWidth="1"/>
    <col min="13062" max="13062" width="15" style="19" bestFit="1" customWidth="1"/>
    <col min="13063" max="13063" width="19" style="19" bestFit="1" customWidth="1"/>
    <col min="13064" max="13064" width="20.28515625" style="19" bestFit="1" customWidth="1"/>
    <col min="13065" max="13065" width="36.42578125" style="19" customWidth="1"/>
    <col min="13066" max="13066" width="22.5703125" style="19" customWidth="1"/>
    <col min="13067" max="13067" width="21.140625" style="19" customWidth="1"/>
    <col min="13068" max="13068" width="9.140625" style="19"/>
    <col min="13069" max="13069" width="9.7109375" style="19" customWidth="1"/>
    <col min="13070" max="13311" width="9.140625" style="19"/>
    <col min="13312" max="13312" width="18.28515625" style="19" customWidth="1"/>
    <col min="13313" max="13313" width="26.42578125" style="19" customWidth="1"/>
    <col min="13314" max="13314" width="17.42578125" style="19" bestFit="1" customWidth="1"/>
    <col min="13315" max="13315" width="51.42578125" style="19" bestFit="1" customWidth="1"/>
    <col min="13316" max="13316" width="19" style="19" customWidth="1"/>
    <col min="13317" max="13317" width="17.5703125" style="19" bestFit="1" customWidth="1"/>
    <col min="13318" max="13318" width="15" style="19" bestFit="1" customWidth="1"/>
    <col min="13319" max="13319" width="19" style="19" bestFit="1" customWidth="1"/>
    <col min="13320" max="13320" width="20.28515625" style="19" bestFit="1" customWidth="1"/>
    <col min="13321" max="13321" width="36.42578125" style="19" customWidth="1"/>
    <col min="13322" max="13322" width="22.5703125" style="19" customWidth="1"/>
    <col min="13323" max="13323" width="21.140625" style="19" customWidth="1"/>
    <col min="13324" max="13324" width="9.140625" style="19"/>
    <col min="13325" max="13325" width="9.7109375" style="19" customWidth="1"/>
    <col min="13326" max="13567" width="9.140625" style="19"/>
    <col min="13568" max="13568" width="18.28515625" style="19" customWidth="1"/>
    <col min="13569" max="13569" width="26.42578125" style="19" customWidth="1"/>
    <col min="13570" max="13570" width="17.42578125" style="19" bestFit="1" customWidth="1"/>
    <col min="13571" max="13571" width="51.42578125" style="19" bestFit="1" customWidth="1"/>
    <col min="13572" max="13572" width="19" style="19" customWidth="1"/>
    <col min="13573" max="13573" width="17.5703125" style="19" bestFit="1" customWidth="1"/>
    <col min="13574" max="13574" width="15" style="19" bestFit="1" customWidth="1"/>
    <col min="13575" max="13575" width="19" style="19" bestFit="1" customWidth="1"/>
    <col min="13576" max="13576" width="20.28515625" style="19" bestFit="1" customWidth="1"/>
    <col min="13577" max="13577" width="36.42578125" style="19" customWidth="1"/>
    <col min="13578" max="13578" width="22.5703125" style="19" customWidth="1"/>
    <col min="13579" max="13579" width="21.140625" style="19" customWidth="1"/>
    <col min="13580" max="13580" width="9.140625" style="19"/>
    <col min="13581" max="13581" width="9.7109375" style="19" customWidth="1"/>
    <col min="13582" max="13823" width="9.140625" style="19"/>
    <col min="13824" max="13824" width="18.28515625" style="19" customWidth="1"/>
    <col min="13825" max="13825" width="26.42578125" style="19" customWidth="1"/>
    <col min="13826" max="13826" width="17.42578125" style="19" bestFit="1" customWidth="1"/>
    <col min="13827" max="13827" width="51.42578125" style="19" bestFit="1" customWidth="1"/>
    <col min="13828" max="13828" width="19" style="19" customWidth="1"/>
    <col min="13829" max="13829" width="17.5703125" style="19" bestFit="1" customWidth="1"/>
    <col min="13830" max="13830" width="15" style="19" bestFit="1" customWidth="1"/>
    <col min="13831" max="13831" width="19" style="19" bestFit="1" customWidth="1"/>
    <col min="13832" max="13832" width="20.28515625" style="19" bestFit="1" customWidth="1"/>
    <col min="13833" max="13833" width="36.42578125" style="19" customWidth="1"/>
    <col min="13834" max="13834" width="22.5703125" style="19" customWidth="1"/>
    <col min="13835" max="13835" width="21.140625" style="19" customWidth="1"/>
    <col min="13836" max="13836" width="9.140625" style="19"/>
    <col min="13837" max="13837" width="9.7109375" style="19" customWidth="1"/>
    <col min="13838" max="14079" width="9.140625" style="19"/>
    <col min="14080" max="14080" width="18.28515625" style="19" customWidth="1"/>
    <col min="14081" max="14081" width="26.42578125" style="19" customWidth="1"/>
    <col min="14082" max="14082" width="17.42578125" style="19" bestFit="1" customWidth="1"/>
    <col min="14083" max="14083" width="51.42578125" style="19" bestFit="1" customWidth="1"/>
    <col min="14084" max="14084" width="19" style="19" customWidth="1"/>
    <col min="14085" max="14085" width="17.5703125" style="19" bestFit="1" customWidth="1"/>
    <col min="14086" max="14086" width="15" style="19" bestFit="1" customWidth="1"/>
    <col min="14087" max="14087" width="19" style="19" bestFit="1" customWidth="1"/>
    <col min="14088" max="14088" width="20.28515625" style="19" bestFit="1" customWidth="1"/>
    <col min="14089" max="14089" width="36.42578125" style="19" customWidth="1"/>
    <col min="14090" max="14090" width="22.5703125" style="19" customWidth="1"/>
    <col min="14091" max="14091" width="21.140625" style="19" customWidth="1"/>
    <col min="14092" max="14092" width="9.140625" style="19"/>
    <col min="14093" max="14093" width="9.7109375" style="19" customWidth="1"/>
    <col min="14094" max="14335" width="9.140625" style="19"/>
    <col min="14336" max="14336" width="18.28515625" style="19" customWidth="1"/>
    <col min="14337" max="14337" width="26.42578125" style="19" customWidth="1"/>
    <col min="14338" max="14338" width="17.42578125" style="19" bestFit="1" customWidth="1"/>
    <col min="14339" max="14339" width="51.42578125" style="19" bestFit="1" customWidth="1"/>
    <col min="14340" max="14340" width="19" style="19" customWidth="1"/>
    <col min="14341" max="14341" width="17.5703125" style="19" bestFit="1" customWidth="1"/>
    <col min="14342" max="14342" width="15" style="19" bestFit="1" customWidth="1"/>
    <col min="14343" max="14343" width="19" style="19" bestFit="1" customWidth="1"/>
    <col min="14344" max="14344" width="20.28515625" style="19" bestFit="1" customWidth="1"/>
    <col min="14345" max="14345" width="36.42578125" style="19" customWidth="1"/>
    <col min="14346" max="14346" width="22.5703125" style="19" customWidth="1"/>
    <col min="14347" max="14347" width="21.140625" style="19" customWidth="1"/>
    <col min="14348" max="14348" width="9.140625" style="19"/>
    <col min="14349" max="14349" width="9.7109375" style="19" customWidth="1"/>
    <col min="14350" max="14591" width="9.140625" style="19"/>
    <col min="14592" max="14592" width="18.28515625" style="19" customWidth="1"/>
    <col min="14593" max="14593" width="26.42578125" style="19" customWidth="1"/>
    <col min="14594" max="14594" width="17.42578125" style="19" bestFit="1" customWidth="1"/>
    <col min="14595" max="14595" width="51.42578125" style="19" bestFit="1" customWidth="1"/>
    <col min="14596" max="14596" width="19" style="19" customWidth="1"/>
    <col min="14597" max="14597" width="17.5703125" style="19" bestFit="1" customWidth="1"/>
    <col min="14598" max="14598" width="15" style="19" bestFit="1" customWidth="1"/>
    <col min="14599" max="14599" width="19" style="19" bestFit="1" customWidth="1"/>
    <col min="14600" max="14600" width="20.28515625" style="19" bestFit="1" customWidth="1"/>
    <col min="14601" max="14601" width="36.42578125" style="19" customWidth="1"/>
    <col min="14602" max="14602" width="22.5703125" style="19" customWidth="1"/>
    <col min="14603" max="14603" width="21.140625" style="19" customWidth="1"/>
    <col min="14604" max="14604" width="9.140625" style="19"/>
    <col min="14605" max="14605" width="9.7109375" style="19" customWidth="1"/>
    <col min="14606" max="14847" width="9.140625" style="19"/>
    <col min="14848" max="14848" width="18.28515625" style="19" customWidth="1"/>
    <col min="14849" max="14849" width="26.42578125" style="19" customWidth="1"/>
    <col min="14850" max="14850" width="17.42578125" style="19" bestFit="1" customWidth="1"/>
    <col min="14851" max="14851" width="51.42578125" style="19" bestFit="1" customWidth="1"/>
    <col min="14852" max="14852" width="19" style="19" customWidth="1"/>
    <col min="14853" max="14853" width="17.5703125" style="19" bestFit="1" customWidth="1"/>
    <col min="14854" max="14854" width="15" style="19" bestFit="1" customWidth="1"/>
    <col min="14855" max="14855" width="19" style="19" bestFit="1" customWidth="1"/>
    <col min="14856" max="14856" width="20.28515625" style="19" bestFit="1" customWidth="1"/>
    <col min="14857" max="14857" width="36.42578125" style="19" customWidth="1"/>
    <col min="14858" max="14858" width="22.5703125" style="19" customWidth="1"/>
    <col min="14859" max="14859" width="21.140625" style="19" customWidth="1"/>
    <col min="14860" max="14860" width="9.140625" style="19"/>
    <col min="14861" max="14861" width="9.7109375" style="19" customWidth="1"/>
    <col min="14862" max="15103" width="9.140625" style="19"/>
    <col min="15104" max="15104" width="18.28515625" style="19" customWidth="1"/>
    <col min="15105" max="15105" width="26.42578125" style="19" customWidth="1"/>
    <col min="15106" max="15106" width="17.42578125" style="19" bestFit="1" customWidth="1"/>
    <col min="15107" max="15107" width="51.42578125" style="19" bestFit="1" customWidth="1"/>
    <col min="15108" max="15108" width="19" style="19" customWidth="1"/>
    <col min="15109" max="15109" width="17.5703125" style="19" bestFit="1" customWidth="1"/>
    <col min="15110" max="15110" width="15" style="19" bestFit="1" customWidth="1"/>
    <col min="15111" max="15111" width="19" style="19" bestFit="1" customWidth="1"/>
    <col min="15112" max="15112" width="20.28515625" style="19" bestFit="1" customWidth="1"/>
    <col min="15113" max="15113" width="36.42578125" style="19" customWidth="1"/>
    <col min="15114" max="15114" width="22.5703125" style="19" customWidth="1"/>
    <col min="15115" max="15115" width="21.140625" style="19" customWidth="1"/>
    <col min="15116" max="15116" width="9.140625" style="19"/>
    <col min="15117" max="15117" width="9.7109375" style="19" customWidth="1"/>
    <col min="15118" max="15359" width="9.140625" style="19"/>
    <col min="15360" max="15360" width="18.28515625" style="19" customWidth="1"/>
    <col min="15361" max="15361" width="26.42578125" style="19" customWidth="1"/>
    <col min="15362" max="15362" width="17.42578125" style="19" bestFit="1" customWidth="1"/>
    <col min="15363" max="15363" width="51.42578125" style="19" bestFit="1" customWidth="1"/>
    <col min="15364" max="15364" width="19" style="19" customWidth="1"/>
    <col min="15365" max="15365" width="17.5703125" style="19" bestFit="1" customWidth="1"/>
    <col min="15366" max="15366" width="15" style="19" bestFit="1" customWidth="1"/>
    <col min="15367" max="15367" width="19" style="19" bestFit="1" customWidth="1"/>
    <col min="15368" max="15368" width="20.28515625" style="19" bestFit="1" customWidth="1"/>
    <col min="15369" max="15369" width="36.42578125" style="19" customWidth="1"/>
    <col min="15370" max="15370" width="22.5703125" style="19" customWidth="1"/>
    <col min="15371" max="15371" width="21.140625" style="19" customWidth="1"/>
    <col min="15372" max="15372" width="9.140625" style="19"/>
    <col min="15373" max="15373" width="9.7109375" style="19" customWidth="1"/>
    <col min="15374" max="15615" width="9.140625" style="19"/>
    <col min="15616" max="15616" width="18.28515625" style="19" customWidth="1"/>
    <col min="15617" max="15617" width="26.42578125" style="19" customWidth="1"/>
    <col min="15618" max="15618" width="17.42578125" style="19" bestFit="1" customWidth="1"/>
    <col min="15619" max="15619" width="51.42578125" style="19" bestFit="1" customWidth="1"/>
    <col min="15620" max="15620" width="19" style="19" customWidth="1"/>
    <col min="15621" max="15621" width="17.5703125" style="19" bestFit="1" customWidth="1"/>
    <col min="15622" max="15622" width="15" style="19" bestFit="1" customWidth="1"/>
    <col min="15623" max="15623" width="19" style="19" bestFit="1" customWidth="1"/>
    <col min="15624" max="15624" width="20.28515625" style="19" bestFit="1" customWidth="1"/>
    <col min="15625" max="15625" width="36.42578125" style="19" customWidth="1"/>
    <col min="15626" max="15626" width="22.5703125" style="19" customWidth="1"/>
    <col min="15627" max="15627" width="21.140625" style="19" customWidth="1"/>
    <col min="15628" max="15628" width="9.140625" style="19"/>
    <col min="15629" max="15629" width="9.7109375" style="19" customWidth="1"/>
    <col min="15630" max="15871" width="9.140625" style="19"/>
    <col min="15872" max="15872" width="18.28515625" style="19" customWidth="1"/>
    <col min="15873" max="15873" width="26.42578125" style="19" customWidth="1"/>
    <col min="15874" max="15874" width="17.42578125" style="19" bestFit="1" customWidth="1"/>
    <col min="15875" max="15875" width="51.42578125" style="19" bestFit="1" customWidth="1"/>
    <col min="15876" max="15876" width="19" style="19" customWidth="1"/>
    <col min="15877" max="15877" width="17.5703125" style="19" bestFit="1" customWidth="1"/>
    <col min="15878" max="15878" width="15" style="19" bestFit="1" customWidth="1"/>
    <col min="15879" max="15879" width="19" style="19" bestFit="1" customWidth="1"/>
    <col min="15880" max="15880" width="20.28515625" style="19" bestFit="1" customWidth="1"/>
    <col min="15881" max="15881" width="36.42578125" style="19" customWidth="1"/>
    <col min="15882" max="15882" width="22.5703125" style="19" customWidth="1"/>
    <col min="15883" max="15883" width="21.140625" style="19" customWidth="1"/>
    <col min="15884" max="15884" width="9.140625" style="19"/>
    <col min="15885" max="15885" width="9.7109375" style="19" customWidth="1"/>
    <col min="15886" max="16127" width="9.140625" style="19"/>
    <col min="16128" max="16128" width="18.28515625" style="19" customWidth="1"/>
    <col min="16129" max="16129" width="26.42578125" style="19" customWidth="1"/>
    <col min="16130" max="16130" width="17.42578125" style="19" bestFit="1" customWidth="1"/>
    <col min="16131" max="16131" width="51.42578125" style="19" bestFit="1" customWidth="1"/>
    <col min="16132" max="16132" width="19" style="19" customWidth="1"/>
    <col min="16133" max="16133" width="17.5703125" style="19" bestFit="1" customWidth="1"/>
    <col min="16134" max="16134" width="15" style="19" bestFit="1" customWidth="1"/>
    <col min="16135" max="16135" width="19" style="19" bestFit="1" customWidth="1"/>
    <col min="16136" max="16136" width="20.28515625" style="19" bestFit="1" customWidth="1"/>
    <col min="16137" max="16137" width="36.42578125" style="19" customWidth="1"/>
    <col min="16138" max="16138" width="22.5703125" style="19" customWidth="1"/>
    <col min="16139" max="16139" width="21.140625" style="19" customWidth="1"/>
    <col min="16140" max="16140" width="9.140625" style="19"/>
    <col min="16141" max="16141" width="9.7109375" style="19" customWidth="1"/>
    <col min="16142" max="16384" width="9.140625" style="19"/>
  </cols>
  <sheetData>
    <row r="1" spans="1:18" s="383" customFormat="1" ht="14.25" x14ac:dyDescent="0.2">
      <c r="A1" s="382"/>
      <c r="B1" s="382"/>
      <c r="C1" s="382"/>
      <c r="D1" s="382"/>
      <c r="E1" s="382"/>
      <c r="G1" s="382"/>
      <c r="I1" s="183"/>
    </row>
    <row r="2" spans="1:18" s="383" customFormat="1" ht="14.25" x14ac:dyDescent="0.2">
      <c r="A2" s="382"/>
      <c r="B2" s="382"/>
      <c r="C2" s="382"/>
      <c r="D2" s="382"/>
      <c r="E2" s="382"/>
      <c r="G2" s="382"/>
      <c r="I2" s="183"/>
    </row>
    <row r="3" spans="1:18" s="383" customFormat="1" ht="14.25" x14ac:dyDescent="0.2">
      <c r="A3" s="382"/>
      <c r="B3" s="382"/>
      <c r="C3" s="382"/>
      <c r="D3" s="382"/>
      <c r="E3" s="382"/>
      <c r="G3" s="382"/>
      <c r="I3" s="183"/>
    </row>
    <row r="4" spans="1:18" s="383" customFormat="1" ht="14.25" x14ac:dyDescent="0.2">
      <c r="A4" s="382"/>
      <c r="B4" s="382"/>
      <c r="C4" s="382"/>
      <c r="D4" s="382"/>
      <c r="E4" s="382"/>
      <c r="G4" s="382"/>
      <c r="I4" s="183"/>
    </row>
    <row r="5" spans="1:18" s="383" customFormat="1" ht="25.5" customHeight="1" x14ac:dyDescent="0.2">
      <c r="A5" s="382"/>
      <c r="B5" s="382"/>
      <c r="C5" s="382"/>
      <c r="D5" s="382"/>
      <c r="E5" s="382"/>
      <c r="G5" s="382"/>
      <c r="I5" s="183"/>
    </row>
    <row r="6" spans="1:18" s="443" customFormat="1" ht="33.75" customHeight="1" x14ac:dyDescent="0.25">
      <c r="A6" s="967" t="s">
        <v>737</v>
      </c>
      <c r="B6" s="984"/>
    </row>
    <row r="7" spans="1:18" s="443" customFormat="1" ht="26.25" customHeight="1" x14ac:dyDescent="0.25">
      <c r="A7" s="1014" t="s">
        <v>738</v>
      </c>
      <c r="B7" s="1014"/>
      <c r="C7" s="1014"/>
      <c r="D7" s="1014"/>
      <c r="E7" s="1014"/>
      <c r="F7" s="1014"/>
      <c r="G7" s="1014"/>
      <c r="H7" s="1014"/>
      <c r="I7" s="1014"/>
      <c r="J7" s="1014"/>
      <c r="K7" s="1014"/>
      <c r="L7" s="1014"/>
      <c r="M7" s="1014"/>
      <c r="N7" s="1014"/>
      <c r="O7" s="1014"/>
      <c r="P7" s="1014"/>
      <c r="Q7" s="1014"/>
      <c r="R7" s="1014"/>
    </row>
    <row r="8" spans="1:18" s="443" customFormat="1" ht="26.25" customHeight="1" x14ac:dyDescent="0.25">
      <c r="A8" s="1037"/>
      <c r="B8" s="1037"/>
    </row>
    <row r="9" spans="1:18" s="443" customFormat="1" x14ac:dyDescent="0.25">
      <c r="A9" s="969" t="s">
        <v>600</v>
      </c>
      <c r="B9" s="969"/>
      <c r="E9" s="965" t="s">
        <v>286</v>
      </c>
      <c r="F9" s="965"/>
    </row>
    <row r="10" spans="1:18" s="443" customFormat="1" x14ac:dyDescent="0.25">
      <c r="A10" s="969" t="s">
        <v>601</v>
      </c>
      <c r="B10" s="969"/>
    </row>
    <row r="11" spans="1:18" s="443" customFormat="1" ht="14.25" customHeight="1" x14ac:dyDescent="0.25">
      <c r="A11" s="970" t="s">
        <v>602</v>
      </c>
      <c r="B11" s="970"/>
      <c r="C11" s="970"/>
      <c r="D11" s="970"/>
      <c r="E11" s="970"/>
      <c r="F11" s="970"/>
      <c r="G11" s="970"/>
      <c r="H11" s="970"/>
      <c r="I11" s="970"/>
      <c r="J11" s="970"/>
    </row>
    <row r="12" spans="1:18" s="443" customFormat="1" ht="14.25" customHeight="1" x14ac:dyDescent="0.25">
      <c r="A12" s="447"/>
      <c r="B12" s="447"/>
    </row>
    <row r="13" spans="1:18" s="443" customFormat="1" x14ac:dyDescent="0.25">
      <c r="A13" s="972" t="s">
        <v>603</v>
      </c>
      <c r="B13" s="972"/>
    </row>
    <row r="14" spans="1:18" s="443" customFormat="1" ht="14.25" customHeight="1" x14ac:dyDescent="0.25">
      <c r="A14" s="973" t="s">
        <v>739</v>
      </c>
      <c r="B14" s="973"/>
      <c r="C14" s="973"/>
      <c r="D14" s="973"/>
      <c r="E14" s="973"/>
      <c r="F14" s="973"/>
      <c r="G14" s="973"/>
      <c r="H14" s="973"/>
      <c r="I14" s="973"/>
      <c r="J14" s="973"/>
      <c r="K14" s="973"/>
      <c r="L14" s="973"/>
      <c r="M14" s="973"/>
      <c r="N14" s="973"/>
    </row>
    <row r="15" spans="1:18" s="443" customFormat="1" x14ac:dyDescent="0.25">
      <c r="A15" s="969" t="s">
        <v>740</v>
      </c>
      <c r="B15" s="969"/>
    </row>
    <row r="16" spans="1:18" s="443" customFormat="1" x14ac:dyDescent="0.25"/>
    <row r="17" spans="1:34" s="443" customFormat="1" ht="14.25" customHeight="1" x14ac:dyDescent="0.25">
      <c r="A17" s="975" t="s">
        <v>741</v>
      </c>
      <c r="B17" s="975"/>
    </row>
    <row r="18" spans="1:34" s="443" customFormat="1" x14ac:dyDescent="0.25">
      <c r="A18" s="985"/>
      <c r="B18" s="985"/>
    </row>
    <row r="19" spans="1:34" s="443" customFormat="1" ht="15" customHeight="1" x14ac:dyDescent="0.25">
      <c r="A19" s="988" t="s">
        <v>742</v>
      </c>
      <c r="B19" s="988"/>
      <c r="C19" s="988"/>
      <c r="D19" s="988"/>
      <c r="E19" s="988"/>
      <c r="F19" s="988"/>
      <c r="G19" s="988"/>
      <c r="H19" s="988"/>
    </row>
    <row r="20" spans="1:34" s="443" customFormat="1" ht="15" customHeight="1" x14ac:dyDescent="0.25">
      <c r="A20" s="1044" t="s">
        <v>743</v>
      </c>
      <c r="B20" s="1045"/>
    </row>
    <row r="21" spans="1:34" s="443" customFormat="1" ht="15" customHeight="1" x14ac:dyDescent="0.25">
      <c r="A21" s="448"/>
      <c r="B21" s="448"/>
    </row>
    <row r="22" spans="1:34" s="383" customFormat="1" ht="14.25" x14ac:dyDescent="0.2">
      <c r="A22" s="101" t="s">
        <v>350</v>
      </c>
      <c r="B22" s="66"/>
      <c r="C22" s="66"/>
      <c r="D22" s="66"/>
      <c r="E22" s="66"/>
      <c r="F22" s="382"/>
      <c r="H22" s="382"/>
      <c r="J22" s="186"/>
    </row>
    <row r="23" spans="1:34" s="429" customFormat="1" ht="12" customHeight="1" x14ac:dyDescent="0.2">
      <c r="A23" s="428" t="s">
        <v>744</v>
      </c>
    </row>
    <row r="24" spans="1:34" s="429" customFormat="1" ht="12" customHeight="1" x14ac:dyDescent="0.2">
      <c r="A24" s="488" t="s">
        <v>745</v>
      </c>
    </row>
    <row r="25" spans="1:34" s="429" customFormat="1" ht="12" customHeight="1" x14ac:dyDescent="0.2">
      <c r="A25" s="428" t="s">
        <v>746</v>
      </c>
    </row>
    <row r="26" spans="1:34" s="429" customFormat="1" ht="12" customHeight="1" x14ac:dyDescent="0.2">
      <c r="A26" s="428" t="s">
        <v>610</v>
      </c>
    </row>
    <row r="27" spans="1:34" s="59" customFormat="1" ht="14.25" x14ac:dyDescent="0.2">
      <c r="A27" s="58"/>
      <c r="B27" s="58"/>
      <c r="C27" s="58"/>
      <c r="D27" s="58"/>
      <c r="E27" s="58"/>
      <c r="F27" s="58"/>
      <c r="H27" s="58"/>
      <c r="J27" s="186"/>
      <c r="M27" s="102"/>
      <c r="N27" s="102"/>
      <c r="O27" s="102"/>
      <c r="P27" s="102"/>
      <c r="Q27" s="102"/>
      <c r="R27" s="102"/>
      <c r="S27" s="102"/>
      <c r="T27" s="102"/>
    </row>
    <row r="28" spans="1:34" s="59" customFormat="1" ht="120" customHeight="1" x14ac:dyDescent="0.2">
      <c r="A28" s="345" t="s">
        <v>99</v>
      </c>
      <c r="B28" s="345" t="s">
        <v>43</v>
      </c>
      <c r="C28" s="285" t="s">
        <v>84</v>
      </c>
      <c r="D28" s="1013" t="s">
        <v>444</v>
      </c>
      <c r="E28" s="1013"/>
      <c r="F28" s="1013" t="s">
        <v>445</v>
      </c>
      <c r="G28" s="1013"/>
      <c r="H28" s="345" t="s">
        <v>52</v>
      </c>
      <c r="I28" s="351" t="s">
        <v>53</v>
      </c>
      <c r="J28" s="345" t="s">
        <v>314</v>
      </c>
      <c r="K28" s="345" t="s">
        <v>315</v>
      </c>
      <c r="L28" s="345" t="s">
        <v>316</v>
      </c>
      <c r="M28" s="345" t="s">
        <v>99</v>
      </c>
      <c r="N28" s="285" t="s">
        <v>84</v>
      </c>
      <c r="O28" s="1013" t="s">
        <v>444</v>
      </c>
      <c r="P28" s="1013"/>
      <c r="Q28" s="1013" t="s">
        <v>445</v>
      </c>
      <c r="R28" s="1013"/>
      <c r="S28" s="345" t="s">
        <v>52</v>
      </c>
      <c r="T28" s="351" t="s">
        <v>53</v>
      </c>
      <c r="U28" s="345" t="s">
        <v>314</v>
      </c>
      <c r="V28" s="345" t="s">
        <v>315</v>
      </c>
      <c r="W28" s="345" t="s">
        <v>316</v>
      </c>
      <c r="X28" s="450" t="s">
        <v>99</v>
      </c>
      <c r="Y28" s="285" t="s">
        <v>84</v>
      </c>
      <c r="Z28" s="1013" t="s">
        <v>444</v>
      </c>
      <c r="AA28" s="1013"/>
      <c r="AB28" s="1013" t="s">
        <v>445</v>
      </c>
      <c r="AC28" s="1013"/>
      <c r="AD28" s="450" t="s">
        <v>52</v>
      </c>
      <c r="AE28" s="351" t="s">
        <v>53</v>
      </c>
      <c r="AF28" s="450" t="s">
        <v>314</v>
      </c>
      <c r="AG28" s="450" t="s">
        <v>315</v>
      </c>
      <c r="AH28" s="450" t="s">
        <v>316</v>
      </c>
    </row>
    <row r="29" spans="1:34" s="59" customFormat="1" ht="15.75" x14ac:dyDescent="0.25">
      <c r="A29" s="785" t="s">
        <v>119</v>
      </c>
      <c r="B29" s="786" t="s">
        <v>6</v>
      </c>
      <c r="C29" s="787">
        <v>59.9</v>
      </c>
      <c r="D29" s="788">
        <v>59.5</v>
      </c>
      <c r="E29" s="788">
        <f t="shared" ref="E29:E40" si="0">C29-D29</f>
        <v>0.39999999999999858</v>
      </c>
      <c r="F29" s="789">
        <v>60.3</v>
      </c>
      <c r="G29" s="789">
        <f t="shared" ref="G29:G40" si="1">F29-C29</f>
        <v>0.39999999999999858</v>
      </c>
      <c r="H29" s="790">
        <v>68820</v>
      </c>
      <c r="I29" s="791">
        <v>41223</v>
      </c>
      <c r="J29" s="791">
        <v>70058</v>
      </c>
      <c r="K29" s="791">
        <v>83097</v>
      </c>
      <c r="L29" s="792" t="s">
        <v>317</v>
      </c>
      <c r="M29" s="785" t="s">
        <v>453</v>
      </c>
      <c r="N29" s="787">
        <v>58.7</v>
      </c>
      <c r="O29" s="788">
        <v>58.4</v>
      </c>
      <c r="P29" s="788">
        <f t="shared" ref="P29:P40" si="2">N29-O29</f>
        <v>0.30000000000000426</v>
      </c>
      <c r="Q29" s="789">
        <v>59.1</v>
      </c>
      <c r="R29" s="789">
        <f t="shared" ref="R29:R40" si="3">Q29-N29</f>
        <v>0.39999999999999858</v>
      </c>
      <c r="S29" s="790">
        <v>73706</v>
      </c>
      <c r="T29" s="791">
        <v>43283</v>
      </c>
      <c r="U29" s="791">
        <v>75072</v>
      </c>
      <c r="V29" s="791">
        <v>82624</v>
      </c>
      <c r="W29" s="792" t="s">
        <v>402</v>
      </c>
      <c r="X29" s="793" t="s">
        <v>736</v>
      </c>
      <c r="Y29" s="621">
        <v>60.3</v>
      </c>
      <c r="Z29" s="794">
        <v>59.964547590000002</v>
      </c>
      <c r="AA29" s="794">
        <f t="shared" ref="AA29:AA40" si="4">Y29-Z29</f>
        <v>0.33545240999999493</v>
      </c>
      <c r="AB29" s="794">
        <v>60.663793159999997</v>
      </c>
      <c r="AC29" s="794">
        <f t="shared" ref="AC29:AC40" si="5">AB29-Y29</f>
        <v>0.36379316000000017</v>
      </c>
      <c r="AD29" s="621">
        <v>75247</v>
      </c>
      <c r="AE29" s="621">
        <v>45385</v>
      </c>
      <c r="AF29" s="621">
        <v>76859</v>
      </c>
      <c r="AG29" s="621">
        <v>82624</v>
      </c>
      <c r="AH29" s="621" t="s">
        <v>402</v>
      </c>
    </row>
    <row r="30" spans="1:34" s="59" customFormat="1" ht="15.75" x14ac:dyDescent="0.25">
      <c r="A30" s="785" t="s">
        <v>119</v>
      </c>
      <c r="B30" s="786" t="s">
        <v>288</v>
      </c>
      <c r="C30" s="787">
        <v>68.5</v>
      </c>
      <c r="D30" s="795">
        <v>62.3</v>
      </c>
      <c r="E30" s="788">
        <f t="shared" si="0"/>
        <v>6.2000000000000028</v>
      </c>
      <c r="F30" s="796">
        <v>74.099999999999994</v>
      </c>
      <c r="G30" s="789">
        <f t="shared" si="1"/>
        <v>5.5999999999999943</v>
      </c>
      <c r="H30" s="790">
        <v>235</v>
      </c>
      <c r="I30" s="797">
        <v>161</v>
      </c>
      <c r="J30" s="791">
        <v>237</v>
      </c>
      <c r="K30" s="791">
        <v>336</v>
      </c>
      <c r="L30" s="792" t="s">
        <v>318</v>
      </c>
      <c r="M30" s="785" t="s">
        <v>453</v>
      </c>
      <c r="N30" s="787">
        <v>61</v>
      </c>
      <c r="O30" s="788">
        <v>55.2</v>
      </c>
      <c r="P30" s="788">
        <f t="shared" si="2"/>
        <v>5.7999999999999972</v>
      </c>
      <c r="Q30" s="789">
        <v>66.599999999999994</v>
      </c>
      <c r="R30" s="789">
        <f t="shared" si="3"/>
        <v>5.5999999999999943</v>
      </c>
      <c r="S30" s="791">
        <v>277</v>
      </c>
      <c r="T30" s="791">
        <v>169</v>
      </c>
      <c r="U30" s="791">
        <v>280</v>
      </c>
      <c r="V30" s="791">
        <v>298</v>
      </c>
      <c r="W30" s="792" t="s">
        <v>402</v>
      </c>
      <c r="X30" s="793" t="s">
        <v>736</v>
      </c>
      <c r="Y30" s="621">
        <v>61.7</v>
      </c>
      <c r="Z30" s="794">
        <v>56.2</v>
      </c>
      <c r="AA30" s="794">
        <f t="shared" si="4"/>
        <v>5.5</v>
      </c>
      <c r="AB30" s="794">
        <v>67</v>
      </c>
      <c r="AC30" s="794">
        <f t="shared" si="5"/>
        <v>5.2999999999999972</v>
      </c>
      <c r="AD30" s="621">
        <v>311</v>
      </c>
      <c r="AE30" s="621">
        <v>192</v>
      </c>
      <c r="AF30" s="621">
        <v>319</v>
      </c>
      <c r="AG30" s="621">
        <v>298</v>
      </c>
      <c r="AH30" s="621" t="s">
        <v>402</v>
      </c>
    </row>
    <row r="31" spans="1:34" s="59" customFormat="1" ht="15.75" x14ac:dyDescent="0.25">
      <c r="A31" s="785" t="s">
        <v>119</v>
      </c>
      <c r="B31" s="786" t="s">
        <v>33</v>
      </c>
      <c r="C31" s="787">
        <v>57.1</v>
      </c>
      <c r="D31" s="795">
        <v>51.9</v>
      </c>
      <c r="E31" s="788">
        <f t="shared" si="0"/>
        <v>5.2000000000000028</v>
      </c>
      <c r="F31" s="796">
        <v>62.1</v>
      </c>
      <c r="G31" s="789">
        <f t="shared" si="1"/>
        <v>5</v>
      </c>
      <c r="H31" s="790">
        <v>354</v>
      </c>
      <c r="I31" s="791">
        <v>202</v>
      </c>
      <c r="J31" s="791">
        <v>361</v>
      </c>
      <c r="K31" s="791">
        <v>385</v>
      </c>
      <c r="L31" s="792" t="s">
        <v>402</v>
      </c>
      <c r="M31" s="785" t="s">
        <v>453</v>
      </c>
      <c r="N31" s="787">
        <v>65.099999999999994</v>
      </c>
      <c r="O31" s="788">
        <v>60.3</v>
      </c>
      <c r="P31" s="788">
        <f t="shared" si="2"/>
        <v>4.7999999999999972</v>
      </c>
      <c r="Q31" s="789">
        <v>69.599999999999994</v>
      </c>
      <c r="R31" s="789">
        <f t="shared" si="3"/>
        <v>4.5</v>
      </c>
      <c r="S31" s="791">
        <v>404</v>
      </c>
      <c r="T31" s="791">
        <v>263</v>
      </c>
      <c r="U31" s="791">
        <v>407</v>
      </c>
      <c r="V31" s="791">
        <v>445</v>
      </c>
      <c r="W31" s="792" t="s">
        <v>402</v>
      </c>
      <c r="X31" s="793" t="s">
        <v>736</v>
      </c>
      <c r="Y31" s="621">
        <v>63.3</v>
      </c>
      <c r="Z31" s="794">
        <v>58.4</v>
      </c>
      <c r="AA31" s="794">
        <f t="shared" si="4"/>
        <v>4.8999999999999986</v>
      </c>
      <c r="AB31" s="794">
        <v>68</v>
      </c>
      <c r="AC31" s="794">
        <f t="shared" si="5"/>
        <v>4.7000000000000028</v>
      </c>
      <c r="AD31" s="621">
        <v>387</v>
      </c>
      <c r="AE31" s="621">
        <v>245</v>
      </c>
      <c r="AF31" s="621">
        <v>391</v>
      </c>
      <c r="AG31" s="621">
        <v>445</v>
      </c>
      <c r="AH31" s="621" t="s">
        <v>317</v>
      </c>
    </row>
    <row r="32" spans="1:34" s="59" customFormat="1" ht="15.75" x14ac:dyDescent="0.25">
      <c r="A32" s="785" t="s">
        <v>119</v>
      </c>
      <c r="B32" s="786" t="s">
        <v>290</v>
      </c>
      <c r="C32" s="787">
        <v>61.6</v>
      </c>
      <c r="D32" s="795">
        <v>56.3</v>
      </c>
      <c r="E32" s="788">
        <f t="shared" si="0"/>
        <v>5.3000000000000043</v>
      </c>
      <c r="F32" s="796">
        <v>66.7</v>
      </c>
      <c r="G32" s="789">
        <f t="shared" si="1"/>
        <v>5.1000000000000014</v>
      </c>
      <c r="H32" s="790">
        <v>331</v>
      </c>
      <c r="I32" s="791">
        <v>204</v>
      </c>
      <c r="J32" s="791">
        <v>344</v>
      </c>
      <c r="K32" s="791">
        <v>551</v>
      </c>
      <c r="L32" s="792" t="s">
        <v>321</v>
      </c>
      <c r="M32" s="785" t="s">
        <v>453</v>
      </c>
      <c r="N32" s="787">
        <v>59.7</v>
      </c>
      <c r="O32" s="788">
        <v>55.2</v>
      </c>
      <c r="P32" s="788">
        <f t="shared" si="2"/>
        <v>4.5</v>
      </c>
      <c r="Q32" s="789">
        <v>64</v>
      </c>
      <c r="R32" s="789">
        <f t="shared" si="3"/>
        <v>4.2999999999999972</v>
      </c>
      <c r="S32" s="791">
        <v>476</v>
      </c>
      <c r="T32" s="791">
        <v>284</v>
      </c>
      <c r="U32" s="791">
        <v>482</v>
      </c>
      <c r="V32" s="791">
        <v>489</v>
      </c>
      <c r="W32" s="792" t="s">
        <v>402</v>
      </c>
      <c r="X32" s="793" t="s">
        <v>736</v>
      </c>
      <c r="Y32" s="621">
        <v>61.6</v>
      </c>
      <c r="Z32" s="794">
        <v>57</v>
      </c>
      <c r="AA32" s="794">
        <f t="shared" si="4"/>
        <v>4.6000000000000014</v>
      </c>
      <c r="AB32" s="794">
        <v>66</v>
      </c>
      <c r="AC32" s="794">
        <f t="shared" si="5"/>
        <v>4.3999999999999986</v>
      </c>
      <c r="AD32" s="621">
        <v>440</v>
      </c>
      <c r="AE32" s="621">
        <v>271</v>
      </c>
      <c r="AF32" s="621">
        <v>447</v>
      </c>
      <c r="AG32" s="621">
        <v>489</v>
      </c>
      <c r="AH32" s="621" t="s">
        <v>402</v>
      </c>
    </row>
    <row r="33" spans="1:34" s="59" customFormat="1" ht="15.75" x14ac:dyDescent="0.25">
      <c r="A33" s="785" t="s">
        <v>119</v>
      </c>
      <c r="B33" s="786" t="s">
        <v>296</v>
      </c>
      <c r="C33" s="787">
        <v>54.2</v>
      </c>
      <c r="D33" s="795">
        <v>46.3</v>
      </c>
      <c r="E33" s="788">
        <f t="shared" si="0"/>
        <v>7.9000000000000057</v>
      </c>
      <c r="F33" s="796">
        <v>61.8</v>
      </c>
      <c r="G33" s="789">
        <f t="shared" si="1"/>
        <v>7.5999999999999943</v>
      </c>
      <c r="H33" s="790">
        <v>155</v>
      </c>
      <c r="I33" s="797">
        <v>84</v>
      </c>
      <c r="J33" s="791">
        <v>159</v>
      </c>
      <c r="K33" s="791">
        <v>211</v>
      </c>
      <c r="L33" s="792" t="s">
        <v>318</v>
      </c>
      <c r="M33" s="785" t="s">
        <v>453</v>
      </c>
      <c r="N33" s="787">
        <v>44.8</v>
      </c>
      <c r="O33" s="788">
        <v>37.9</v>
      </c>
      <c r="P33" s="788">
        <f t="shared" si="2"/>
        <v>6.8999999999999986</v>
      </c>
      <c r="Q33" s="789">
        <v>51.9</v>
      </c>
      <c r="R33" s="789">
        <f t="shared" si="3"/>
        <v>7.1000000000000014</v>
      </c>
      <c r="S33" s="791">
        <v>192</v>
      </c>
      <c r="T33" s="791">
        <v>86</v>
      </c>
      <c r="U33" s="791">
        <v>194</v>
      </c>
      <c r="V33" s="791">
        <v>226</v>
      </c>
      <c r="W33" s="792" t="s">
        <v>317</v>
      </c>
      <c r="X33" s="793" t="s">
        <v>736</v>
      </c>
      <c r="Y33" s="621">
        <v>54.2</v>
      </c>
      <c r="Z33" s="794">
        <v>48</v>
      </c>
      <c r="AA33" s="794">
        <f t="shared" si="4"/>
        <v>6.2000000000000028</v>
      </c>
      <c r="AB33" s="794">
        <v>60.2</v>
      </c>
      <c r="AC33" s="794">
        <f t="shared" si="5"/>
        <v>6</v>
      </c>
      <c r="AD33" s="621">
        <v>251</v>
      </c>
      <c r="AE33" s="621">
        <v>136</v>
      </c>
      <c r="AF33" s="621">
        <v>257</v>
      </c>
      <c r="AG33" s="621">
        <v>226</v>
      </c>
      <c r="AH33" s="621" t="s">
        <v>402</v>
      </c>
    </row>
    <row r="34" spans="1:34" s="59" customFormat="1" ht="15.75" x14ac:dyDescent="0.25">
      <c r="A34" s="785" t="s">
        <v>119</v>
      </c>
      <c r="B34" s="786" t="s">
        <v>298</v>
      </c>
      <c r="C34" s="787">
        <v>53.4</v>
      </c>
      <c r="D34" s="795">
        <v>46.8</v>
      </c>
      <c r="E34" s="788">
        <f t="shared" si="0"/>
        <v>6.6000000000000014</v>
      </c>
      <c r="F34" s="796">
        <v>59.9</v>
      </c>
      <c r="G34" s="789">
        <f t="shared" si="1"/>
        <v>6.5</v>
      </c>
      <c r="H34" s="790">
        <v>221</v>
      </c>
      <c r="I34" s="797">
        <v>118</v>
      </c>
      <c r="J34" s="791">
        <v>226</v>
      </c>
      <c r="K34" s="791">
        <v>286</v>
      </c>
      <c r="L34" s="792" t="s">
        <v>318</v>
      </c>
      <c r="M34" s="785" t="s">
        <v>453</v>
      </c>
      <c r="N34" s="787">
        <v>59.4</v>
      </c>
      <c r="O34" s="788">
        <v>53.3</v>
      </c>
      <c r="P34" s="788">
        <f t="shared" si="2"/>
        <v>6.1000000000000014</v>
      </c>
      <c r="Q34" s="789">
        <v>65.2</v>
      </c>
      <c r="R34" s="789">
        <f t="shared" si="3"/>
        <v>5.8000000000000043</v>
      </c>
      <c r="S34" s="791">
        <v>256</v>
      </c>
      <c r="T34" s="791">
        <v>152</v>
      </c>
      <c r="U34" s="791">
        <v>268</v>
      </c>
      <c r="V34" s="791">
        <v>267</v>
      </c>
      <c r="W34" s="792" t="s">
        <v>402</v>
      </c>
      <c r="X34" s="793" t="s">
        <v>736</v>
      </c>
      <c r="Y34" s="621">
        <v>58.9</v>
      </c>
      <c r="Z34" s="794">
        <v>52.7</v>
      </c>
      <c r="AA34" s="794">
        <f t="shared" si="4"/>
        <v>6.1999999999999957</v>
      </c>
      <c r="AB34" s="794">
        <v>64.8</v>
      </c>
      <c r="AC34" s="794">
        <f t="shared" si="5"/>
        <v>5.8999999999999986</v>
      </c>
      <c r="AD34" s="621">
        <v>253</v>
      </c>
      <c r="AE34" s="621">
        <v>149</v>
      </c>
      <c r="AF34" s="621">
        <v>261</v>
      </c>
      <c r="AG34" s="621">
        <v>267</v>
      </c>
      <c r="AH34" s="621" t="s">
        <v>402</v>
      </c>
    </row>
    <row r="35" spans="1:34" s="59" customFormat="1" ht="15.75" x14ac:dyDescent="0.25">
      <c r="A35" s="785" t="s">
        <v>119</v>
      </c>
      <c r="B35" s="786" t="s">
        <v>294</v>
      </c>
      <c r="C35" s="787">
        <v>60.5</v>
      </c>
      <c r="D35" s="795">
        <v>56</v>
      </c>
      <c r="E35" s="788">
        <f t="shared" si="0"/>
        <v>4.5</v>
      </c>
      <c r="F35" s="796">
        <v>64.900000000000006</v>
      </c>
      <c r="G35" s="789">
        <f t="shared" si="1"/>
        <v>4.4000000000000057</v>
      </c>
      <c r="H35" s="790">
        <v>466</v>
      </c>
      <c r="I35" s="797">
        <v>282</v>
      </c>
      <c r="J35" s="791">
        <v>472</v>
      </c>
      <c r="K35" s="791">
        <v>459</v>
      </c>
      <c r="L35" s="792" t="s">
        <v>402</v>
      </c>
      <c r="M35" s="785" t="s">
        <v>453</v>
      </c>
      <c r="N35" s="787">
        <v>70.5</v>
      </c>
      <c r="O35" s="788">
        <v>66.2</v>
      </c>
      <c r="P35" s="788">
        <f t="shared" si="2"/>
        <v>4.2999999999999972</v>
      </c>
      <c r="Q35" s="789">
        <v>74.3</v>
      </c>
      <c r="R35" s="789">
        <f t="shared" si="3"/>
        <v>3.7999999999999972</v>
      </c>
      <c r="S35" s="791">
        <v>484</v>
      </c>
      <c r="T35" s="791">
        <v>341</v>
      </c>
      <c r="U35" s="791">
        <v>486</v>
      </c>
      <c r="V35" s="791">
        <v>513</v>
      </c>
      <c r="W35" s="792" t="s">
        <v>402</v>
      </c>
      <c r="X35" s="793" t="s">
        <v>736</v>
      </c>
      <c r="Y35" s="621">
        <v>85.6</v>
      </c>
      <c r="Z35" s="794">
        <v>82.2</v>
      </c>
      <c r="AA35" s="794">
        <f t="shared" si="4"/>
        <v>3.3999999999999915</v>
      </c>
      <c r="AB35" s="794">
        <v>88.4</v>
      </c>
      <c r="AC35" s="794">
        <f t="shared" si="5"/>
        <v>2.8000000000000114</v>
      </c>
      <c r="AD35" s="621">
        <v>499</v>
      </c>
      <c r="AE35" s="621">
        <v>427</v>
      </c>
      <c r="AF35" s="621">
        <v>501</v>
      </c>
      <c r="AG35" s="621">
        <v>513</v>
      </c>
      <c r="AH35" s="621" t="s">
        <v>402</v>
      </c>
    </row>
    <row r="36" spans="1:34" s="59" customFormat="1" ht="15.75" x14ac:dyDescent="0.25">
      <c r="A36" s="785" t="s">
        <v>119</v>
      </c>
      <c r="B36" s="786" t="s">
        <v>300</v>
      </c>
      <c r="C36" s="787">
        <v>77.2</v>
      </c>
      <c r="D36" s="795">
        <v>70.8</v>
      </c>
      <c r="E36" s="788">
        <f t="shared" si="0"/>
        <v>6.4000000000000057</v>
      </c>
      <c r="F36" s="796">
        <v>82.6</v>
      </c>
      <c r="G36" s="789">
        <f t="shared" si="1"/>
        <v>5.3999999999999915</v>
      </c>
      <c r="H36" s="790">
        <v>193</v>
      </c>
      <c r="I36" s="797">
        <v>149</v>
      </c>
      <c r="J36" s="791">
        <v>195</v>
      </c>
      <c r="K36" s="791">
        <v>307</v>
      </c>
      <c r="L36" s="792" t="s">
        <v>321</v>
      </c>
      <c r="M36" s="785" t="s">
        <v>453</v>
      </c>
      <c r="N36" s="787">
        <v>63.8</v>
      </c>
      <c r="O36" s="788">
        <v>57.9</v>
      </c>
      <c r="P36" s="788">
        <f t="shared" si="2"/>
        <v>5.8999999999999986</v>
      </c>
      <c r="Q36" s="789">
        <v>69.2</v>
      </c>
      <c r="R36" s="789">
        <f t="shared" si="3"/>
        <v>5.4000000000000057</v>
      </c>
      <c r="S36" s="791">
        <v>276</v>
      </c>
      <c r="T36" s="791">
        <v>176</v>
      </c>
      <c r="U36" s="791">
        <v>284</v>
      </c>
      <c r="V36" s="791">
        <v>307</v>
      </c>
      <c r="W36" s="792" t="s">
        <v>402</v>
      </c>
      <c r="X36" s="793" t="s">
        <v>736</v>
      </c>
      <c r="Y36" s="621">
        <v>72.599999999999994</v>
      </c>
      <c r="Z36" s="794">
        <v>66.8</v>
      </c>
      <c r="AA36" s="794">
        <f t="shared" si="4"/>
        <v>5.7999999999999972</v>
      </c>
      <c r="AB36" s="794">
        <v>77.8</v>
      </c>
      <c r="AC36" s="794">
        <f t="shared" si="5"/>
        <v>5.2000000000000028</v>
      </c>
      <c r="AD36" s="621">
        <v>252</v>
      </c>
      <c r="AE36" s="621">
        <v>183</v>
      </c>
      <c r="AF36" s="621">
        <v>258</v>
      </c>
      <c r="AG36" s="621">
        <v>307</v>
      </c>
      <c r="AH36" s="621" t="s">
        <v>317</v>
      </c>
    </row>
    <row r="37" spans="1:34" s="59" customFormat="1" ht="15.75" x14ac:dyDescent="0.25">
      <c r="A37" s="785" t="s">
        <v>119</v>
      </c>
      <c r="B37" s="786" t="s">
        <v>302</v>
      </c>
      <c r="C37" s="787">
        <v>35.1</v>
      </c>
      <c r="D37" s="795">
        <v>30.2</v>
      </c>
      <c r="E37" s="788">
        <f t="shared" si="0"/>
        <v>4.9000000000000021</v>
      </c>
      <c r="F37" s="796">
        <v>40.4</v>
      </c>
      <c r="G37" s="789">
        <f t="shared" si="1"/>
        <v>5.2999999999999972</v>
      </c>
      <c r="H37" s="790">
        <v>336</v>
      </c>
      <c r="I37" s="791">
        <v>118</v>
      </c>
      <c r="J37" s="791">
        <v>347</v>
      </c>
      <c r="K37" s="791">
        <v>390</v>
      </c>
      <c r="L37" s="792" t="s">
        <v>317</v>
      </c>
      <c r="M37" s="785" t="s">
        <v>453</v>
      </c>
      <c r="N37" s="787">
        <v>52.7</v>
      </c>
      <c r="O37" s="788">
        <v>47.2</v>
      </c>
      <c r="P37" s="788">
        <f t="shared" si="2"/>
        <v>5.5</v>
      </c>
      <c r="Q37" s="789">
        <v>58.1</v>
      </c>
      <c r="R37" s="789">
        <f t="shared" si="3"/>
        <v>5.3999999999999986</v>
      </c>
      <c r="S37" s="791">
        <v>317</v>
      </c>
      <c r="T37" s="791">
        <v>167</v>
      </c>
      <c r="U37" s="791">
        <v>325</v>
      </c>
      <c r="V37" s="791">
        <v>377</v>
      </c>
      <c r="W37" s="792" t="s">
        <v>317</v>
      </c>
      <c r="X37" s="793" t="s">
        <v>736</v>
      </c>
      <c r="Y37" s="621">
        <v>63.5</v>
      </c>
      <c r="Z37" s="794">
        <v>58.2</v>
      </c>
      <c r="AA37" s="794">
        <f t="shared" si="4"/>
        <v>5.2999999999999972</v>
      </c>
      <c r="AB37" s="794">
        <v>68.5</v>
      </c>
      <c r="AC37" s="794">
        <f t="shared" si="5"/>
        <v>5</v>
      </c>
      <c r="AD37" s="621">
        <v>337</v>
      </c>
      <c r="AE37" s="621">
        <v>214</v>
      </c>
      <c r="AF37" s="621">
        <v>350</v>
      </c>
      <c r="AG37" s="621">
        <v>377</v>
      </c>
      <c r="AH37" s="621" t="s">
        <v>402</v>
      </c>
    </row>
    <row r="38" spans="1:34" s="59" customFormat="1" ht="15.75" x14ac:dyDescent="0.25">
      <c r="A38" s="785" t="s">
        <v>119</v>
      </c>
      <c r="B38" s="786" t="s">
        <v>292</v>
      </c>
      <c r="C38" s="787">
        <v>76.5</v>
      </c>
      <c r="D38" s="795">
        <v>67.2</v>
      </c>
      <c r="E38" s="788">
        <f t="shared" si="0"/>
        <v>9.2999999999999972</v>
      </c>
      <c r="F38" s="796">
        <v>83.8</v>
      </c>
      <c r="G38" s="789">
        <f t="shared" si="1"/>
        <v>7.2999999999999972</v>
      </c>
      <c r="H38" s="790">
        <v>98</v>
      </c>
      <c r="I38" s="797">
        <v>75</v>
      </c>
      <c r="J38" s="791">
        <v>99</v>
      </c>
      <c r="K38" s="791">
        <v>173</v>
      </c>
      <c r="L38" s="792" t="s">
        <v>321</v>
      </c>
      <c r="M38" s="785" t="s">
        <v>453</v>
      </c>
      <c r="N38" s="787">
        <v>78.8</v>
      </c>
      <c r="O38" s="788">
        <v>71.400000000000006</v>
      </c>
      <c r="P38" s="788">
        <f t="shared" si="2"/>
        <v>7.3999999999999915</v>
      </c>
      <c r="Q38" s="789">
        <v>84.6</v>
      </c>
      <c r="R38" s="789">
        <f t="shared" si="3"/>
        <v>5.7999999999999972</v>
      </c>
      <c r="S38" s="791">
        <v>146</v>
      </c>
      <c r="T38" s="791">
        <v>115</v>
      </c>
      <c r="U38" s="791">
        <v>148</v>
      </c>
      <c r="V38" s="791">
        <v>218</v>
      </c>
      <c r="W38" s="792" t="s">
        <v>321</v>
      </c>
      <c r="X38" s="793" t="s">
        <v>736</v>
      </c>
      <c r="Y38" s="621">
        <v>76.900000000000006</v>
      </c>
      <c r="Z38" s="794">
        <v>69.400000000000006</v>
      </c>
      <c r="AA38" s="794">
        <f t="shared" si="4"/>
        <v>7.5</v>
      </c>
      <c r="AB38" s="794">
        <v>83.1</v>
      </c>
      <c r="AC38" s="794">
        <f t="shared" si="5"/>
        <v>6.1999999999999886</v>
      </c>
      <c r="AD38" s="621">
        <v>143</v>
      </c>
      <c r="AE38" s="621">
        <v>110</v>
      </c>
      <c r="AF38" s="621">
        <v>144</v>
      </c>
      <c r="AG38" s="621">
        <v>218</v>
      </c>
      <c r="AH38" s="621" t="s">
        <v>321</v>
      </c>
    </row>
    <row r="39" spans="1:34" s="59" customFormat="1" ht="15.75" x14ac:dyDescent="0.25">
      <c r="A39" s="785" t="s">
        <v>119</v>
      </c>
      <c r="B39" s="786" t="s">
        <v>304</v>
      </c>
      <c r="C39" s="787">
        <v>30.3</v>
      </c>
      <c r="D39" s="795">
        <v>25.7</v>
      </c>
      <c r="E39" s="788">
        <f t="shared" si="0"/>
        <v>4.6000000000000014</v>
      </c>
      <c r="F39" s="796">
        <v>35.4</v>
      </c>
      <c r="G39" s="789">
        <f t="shared" si="1"/>
        <v>5.0999999999999979</v>
      </c>
      <c r="H39" s="790">
        <v>340</v>
      </c>
      <c r="I39" s="791">
        <v>103</v>
      </c>
      <c r="J39" s="791">
        <v>352</v>
      </c>
      <c r="K39" s="791">
        <v>308</v>
      </c>
      <c r="L39" s="792" t="s">
        <v>402</v>
      </c>
      <c r="M39" s="785" t="s">
        <v>453</v>
      </c>
      <c r="N39" s="787">
        <v>47.4</v>
      </c>
      <c r="O39" s="788">
        <v>42</v>
      </c>
      <c r="P39" s="788">
        <f t="shared" si="2"/>
        <v>5.3999999999999986</v>
      </c>
      <c r="Q39" s="789">
        <v>52.8</v>
      </c>
      <c r="R39" s="789">
        <f t="shared" si="3"/>
        <v>5.3999999999999986</v>
      </c>
      <c r="S39" s="791">
        <v>323</v>
      </c>
      <c r="T39" s="791">
        <v>153</v>
      </c>
      <c r="U39" s="791">
        <v>330</v>
      </c>
      <c r="V39" s="791">
        <v>365</v>
      </c>
      <c r="W39" s="792" t="s">
        <v>402</v>
      </c>
      <c r="X39" s="793" t="s">
        <v>736</v>
      </c>
      <c r="Y39" s="621">
        <v>52.4</v>
      </c>
      <c r="Z39" s="794">
        <v>47.2</v>
      </c>
      <c r="AA39" s="794">
        <f t="shared" si="4"/>
        <v>5.1999999999999957</v>
      </c>
      <c r="AB39" s="794">
        <v>57.5</v>
      </c>
      <c r="AC39" s="794">
        <f t="shared" si="5"/>
        <v>5.1000000000000014</v>
      </c>
      <c r="AD39" s="621">
        <v>357</v>
      </c>
      <c r="AE39" s="621">
        <v>187</v>
      </c>
      <c r="AF39" s="621">
        <v>368</v>
      </c>
      <c r="AG39" s="621">
        <v>365</v>
      </c>
      <c r="AH39" s="621" t="s">
        <v>402</v>
      </c>
    </row>
    <row r="40" spans="1:34" s="59" customFormat="1" ht="15.75" x14ac:dyDescent="0.25">
      <c r="A40" s="785" t="s">
        <v>119</v>
      </c>
      <c r="B40" s="786" t="s">
        <v>306</v>
      </c>
      <c r="C40" s="787">
        <v>64.5</v>
      </c>
      <c r="D40" s="795">
        <v>59.5</v>
      </c>
      <c r="E40" s="788">
        <f t="shared" si="0"/>
        <v>5</v>
      </c>
      <c r="F40" s="796">
        <v>69.2</v>
      </c>
      <c r="G40" s="789">
        <f t="shared" si="1"/>
        <v>4.7000000000000028</v>
      </c>
      <c r="H40" s="790">
        <v>372</v>
      </c>
      <c r="I40" s="791">
        <v>240</v>
      </c>
      <c r="J40" s="791">
        <v>386</v>
      </c>
      <c r="K40" s="791">
        <v>369</v>
      </c>
      <c r="L40" s="792" t="s">
        <v>402</v>
      </c>
      <c r="M40" s="785" t="s">
        <v>453</v>
      </c>
      <c r="N40" s="787">
        <v>66.099999999999994</v>
      </c>
      <c r="O40" s="788">
        <v>61.3</v>
      </c>
      <c r="P40" s="788">
        <f t="shared" si="2"/>
        <v>4.7999999999999972</v>
      </c>
      <c r="Q40" s="789">
        <v>70.599999999999994</v>
      </c>
      <c r="R40" s="789">
        <f t="shared" si="3"/>
        <v>4.5</v>
      </c>
      <c r="S40" s="791">
        <v>398</v>
      </c>
      <c r="T40" s="791">
        <v>263</v>
      </c>
      <c r="U40" s="791">
        <v>411</v>
      </c>
      <c r="V40" s="791">
        <v>441</v>
      </c>
      <c r="W40" s="792" t="s">
        <v>402</v>
      </c>
      <c r="X40" s="793" t="s">
        <v>736</v>
      </c>
      <c r="Y40" s="621">
        <v>61.9</v>
      </c>
      <c r="Z40" s="794">
        <v>57.1</v>
      </c>
      <c r="AA40" s="794">
        <f t="shared" si="4"/>
        <v>4.7999999999999972</v>
      </c>
      <c r="AB40" s="794">
        <v>66.5</v>
      </c>
      <c r="AC40" s="794">
        <f t="shared" si="5"/>
        <v>4.6000000000000014</v>
      </c>
      <c r="AD40" s="621">
        <v>412</v>
      </c>
      <c r="AE40" s="621">
        <v>255</v>
      </c>
      <c r="AF40" s="621">
        <v>432</v>
      </c>
      <c r="AG40" s="621">
        <v>441</v>
      </c>
      <c r="AH40" s="621" t="s">
        <v>402</v>
      </c>
    </row>
    <row r="41" spans="1:34" s="59" customFormat="1" ht="14.25" x14ac:dyDescent="0.2">
      <c r="A41" s="187"/>
      <c r="B41" s="187"/>
      <c r="C41" s="102"/>
      <c r="D41" s="102"/>
      <c r="E41" s="102"/>
      <c r="F41" s="102"/>
      <c r="G41" s="102"/>
    </row>
    <row r="42" spans="1:34" s="59" customFormat="1" ht="14.25" x14ac:dyDescent="0.2">
      <c r="A42" s="350"/>
      <c r="B42" s="350"/>
      <c r="C42" s="102"/>
      <c r="D42" s="102"/>
      <c r="E42" s="102"/>
      <c r="F42" s="102"/>
      <c r="G42" s="102"/>
    </row>
    <row r="43" spans="1:34" s="59" customFormat="1" ht="14.25" x14ac:dyDescent="0.2">
      <c r="A43" s="350"/>
      <c r="B43" s="350"/>
      <c r="C43" s="102"/>
      <c r="D43" s="102"/>
      <c r="E43" s="102"/>
      <c r="F43" s="102"/>
      <c r="G43" s="102"/>
    </row>
    <row r="44" spans="1:34" s="59" customFormat="1" ht="14.25" x14ac:dyDescent="0.2">
      <c r="A44" s="350"/>
      <c r="B44" s="350"/>
      <c r="C44" s="102"/>
      <c r="D44" s="102"/>
      <c r="E44" s="102"/>
      <c r="F44" s="102"/>
      <c r="G44" s="102"/>
    </row>
    <row r="45" spans="1:34" s="59" customFormat="1" ht="14.25" x14ac:dyDescent="0.2">
      <c r="A45" s="350"/>
      <c r="B45" s="350"/>
      <c r="C45" s="102"/>
      <c r="D45" s="102"/>
      <c r="E45" s="102"/>
      <c r="F45" s="102"/>
      <c r="G45" s="102"/>
    </row>
    <row r="46" spans="1:34" s="59" customFormat="1" ht="14.25" x14ac:dyDescent="0.2">
      <c r="A46" s="350"/>
      <c r="B46" s="350"/>
      <c r="C46" s="102"/>
      <c r="D46" s="102"/>
      <c r="E46" s="102"/>
      <c r="F46" s="102"/>
      <c r="G46" s="102"/>
    </row>
    <row r="47" spans="1:34" s="59" customFormat="1" ht="14.25" x14ac:dyDescent="0.2">
      <c r="A47" s="350"/>
      <c r="B47" s="350"/>
      <c r="C47" s="102"/>
      <c r="D47" s="102"/>
      <c r="E47" s="102"/>
      <c r="F47" s="102"/>
      <c r="G47" s="102"/>
    </row>
    <row r="48" spans="1:34" s="59" customFormat="1" ht="14.25" x14ac:dyDescent="0.2">
      <c r="A48" s="350"/>
      <c r="B48" s="350"/>
      <c r="C48" s="102"/>
      <c r="D48" s="102"/>
      <c r="E48" s="102"/>
      <c r="F48" s="102"/>
      <c r="G48" s="102"/>
    </row>
    <row r="49" spans="1:7" s="59" customFormat="1" ht="14.25" x14ac:dyDescent="0.2">
      <c r="A49" s="350"/>
      <c r="B49" s="350"/>
      <c r="C49" s="102"/>
      <c r="D49" s="102"/>
      <c r="E49" s="102"/>
      <c r="F49" s="102"/>
      <c r="G49" s="102"/>
    </row>
    <row r="50" spans="1:7" s="59" customFormat="1" ht="14.25" x14ac:dyDescent="0.2">
      <c r="A50" s="350"/>
      <c r="B50" s="350"/>
      <c r="C50" s="102"/>
      <c r="D50" s="102"/>
      <c r="E50" s="102"/>
      <c r="F50" s="102"/>
      <c r="G50" s="102"/>
    </row>
    <row r="51" spans="1:7" s="59" customFormat="1" ht="14.25" x14ac:dyDescent="0.2">
      <c r="A51" s="350"/>
      <c r="B51" s="350"/>
      <c r="C51" s="102"/>
      <c r="D51" s="102"/>
      <c r="E51" s="102"/>
      <c r="F51" s="102"/>
      <c r="G51" s="102"/>
    </row>
    <row r="52" spans="1:7" s="59" customFormat="1" ht="14.25" x14ac:dyDescent="0.2">
      <c r="A52" s="350"/>
      <c r="B52" s="350"/>
      <c r="C52" s="102"/>
      <c r="D52" s="102"/>
      <c r="E52" s="102"/>
      <c r="F52" s="102"/>
      <c r="G52" s="102"/>
    </row>
  </sheetData>
  <sortState ref="A74:L84">
    <sortCondition ref="B74:B84"/>
  </sortState>
  <mergeCells count="20">
    <mergeCell ref="AB28:AC28"/>
    <mergeCell ref="Q28:R28"/>
    <mergeCell ref="D28:E28"/>
    <mergeCell ref="F28:G28"/>
    <mergeCell ref="O28:P28"/>
    <mergeCell ref="A17:B17"/>
    <mergeCell ref="A18:B18"/>
    <mergeCell ref="A19:H19"/>
    <mergeCell ref="A20:B20"/>
    <mergeCell ref="Z28:AA28"/>
    <mergeCell ref="A10:B10"/>
    <mergeCell ref="A11:J11"/>
    <mergeCell ref="A13:B13"/>
    <mergeCell ref="A14:N14"/>
    <mergeCell ref="A15:B15"/>
    <mergeCell ref="A6:B6"/>
    <mergeCell ref="A7:R7"/>
    <mergeCell ref="A8:B8"/>
    <mergeCell ref="A9:B9"/>
    <mergeCell ref="E9:F9"/>
  </mergeCells>
  <hyperlinks>
    <hyperlink ref="E9" location="List!A30" display="Return to list"/>
    <hyperlink ref="E9:F9" location="List!A61" display="Return to list"/>
    <hyperlink ref="A11" r:id="rId1"/>
    <hyperlink ref="A20" r:id="rId2"/>
  </hyperlinks>
  <pageMargins left="0.7" right="0.7" top="0.75" bottom="0.75" header="0.3" footer="0.3"/>
  <drawing r:id="rId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FB25"/>
  </sheetPr>
  <dimension ref="A1:AH77"/>
  <sheetViews>
    <sheetView showGridLines="0" workbookViewId="0">
      <selection activeCell="A7" sqref="A7:O7"/>
    </sheetView>
  </sheetViews>
  <sheetFormatPr defaultRowHeight="15" x14ac:dyDescent="0.25"/>
  <cols>
    <col min="1" max="1" width="18.28515625" style="19" customWidth="1"/>
    <col min="2" max="2" width="36.85546875" style="19" customWidth="1"/>
    <col min="3" max="3" width="13.85546875" style="19" customWidth="1"/>
    <col min="4" max="4" width="8.42578125" style="19" customWidth="1"/>
    <col min="5" max="5" width="6.28515625" style="19" customWidth="1"/>
    <col min="6" max="6" width="8.85546875" style="19" customWidth="1"/>
    <col min="7" max="7" width="6.5703125" style="19" customWidth="1"/>
    <col min="8" max="8" width="14.140625" style="19" customWidth="1"/>
    <col min="9" max="9" width="12.7109375" style="19" customWidth="1"/>
    <col min="10" max="11" width="13.7109375" style="19" customWidth="1"/>
    <col min="12" max="12" width="15" style="19" customWidth="1"/>
    <col min="13" max="13" width="11" style="19" customWidth="1"/>
    <col min="14" max="14" width="13.7109375" style="19" customWidth="1"/>
    <col min="15" max="15" width="9.140625" style="19"/>
    <col min="16" max="16" width="6.7109375" style="19" customWidth="1"/>
    <col min="17" max="17" width="9.140625" style="19"/>
    <col min="18" max="18" width="7.28515625" style="19" customWidth="1"/>
    <col min="19" max="19" width="14.5703125" style="19" customWidth="1"/>
    <col min="20" max="20" width="13.85546875" style="19" customWidth="1"/>
    <col min="21" max="21" width="11.85546875" style="19" customWidth="1"/>
    <col min="22" max="22" width="14.85546875" style="19" customWidth="1"/>
    <col min="23" max="23" width="15.5703125" style="19" customWidth="1"/>
    <col min="24" max="24" width="11" style="19" customWidth="1"/>
    <col min="25" max="25" width="13.7109375" style="19" customWidth="1"/>
    <col min="26" max="26" width="9.140625" style="19"/>
    <col min="27" max="27" width="6.7109375" style="19" customWidth="1"/>
    <col min="28" max="28" width="9.140625" style="19"/>
    <col min="29" max="29" width="7.28515625" style="19" customWidth="1"/>
    <col min="30" max="30" width="14.5703125" style="19" customWidth="1"/>
    <col min="31" max="31" width="13.85546875" style="19" customWidth="1"/>
    <col min="32" max="33" width="14.5703125" style="19" customWidth="1"/>
    <col min="34" max="34" width="16.28515625" style="19" customWidth="1"/>
    <col min="35" max="256" width="9.140625" style="19"/>
    <col min="257" max="257" width="18.28515625" style="19" customWidth="1"/>
    <col min="258" max="258" width="26.42578125" style="19" customWidth="1"/>
    <col min="259" max="259" width="17.42578125" style="19" bestFit="1" customWidth="1"/>
    <col min="260" max="260" width="51.42578125" style="19" bestFit="1" customWidth="1"/>
    <col min="261" max="261" width="19" style="19" customWidth="1"/>
    <col min="262" max="262" width="17.5703125" style="19" bestFit="1" customWidth="1"/>
    <col min="263" max="263" width="15" style="19" bestFit="1" customWidth="1"/>
    <col min="264" max="264" width="19" style="19" bestFit="1" customWidth="1"/>
    <col min="265" max="265" width="20.28515625" style="19" bestFit="1" customWidth="1"/>
    <col min="266" max="266" width="36.42578125" style="19" bestFit="1" customWidth="1"/>
    <col min="267" max="267" width="22.5703125" style="19" customWidth="1"/>
    <col min="268" max="268" width="21.140625" style="19" customWidth="1"/>
    <col min="269" max="269" width="9.140625" style="19"/>
    <col min="270" max="270" width="52.42578125" style="19" bestFit="1" customWidth="1"/>
    <col min="271" max="512" width="9.140625" style="19"/>
    <col min="513" max="513" width="18.28515625" style="19" customWidth="1"/>
    <col min="514" max="514" width="26.42578125" style="19" customWidth="1"/>
    <col min="515" max="515" width="17.42578125" style="19" bestFit="1" customWidth="1"/>
    <col min="516" max="516" width="51.42578125" style="19" bestFit="1" customWidth="1"/>
    <col min="517" max="517" width="19" style="19" customWidth="1"/>
    <col min="518" max="518" width="17.5703125" style="19" bestFit="1" customWidth="1"/>
    <col min="519" max="519" width="15" style="19" bestFit="1" customWidth="1"/>
    <col min="520" max="520" width="19" style="19" bestFit="1" customWidth="1"/>
    <col min="521" max="521" width="20.28515625" style="19" bestFit="1" customWidth="1"/>
    <col min="522" max="522" width="36.42578125" style="19" bestFit="1" customWidth="1"/>
    <col min="523" max="523" width="22.5703125" style="19" customWidth="1"/>
    <col min="524" max="524" width="21.140625" style="19" customWidth="1"/>
    <col min="525" max="525" width="9.140625" style="19"/>
    <col min="526" max="526" width="52.42578125" style="19" bestFit="1" customWidth="1"/>
    <col min="527" max="768" width="9.140625" style="19"/>
    <col min="769" max="769" width="18.28515625" style="19" customWidth="1"/>
    <col min="770" max="770" width="26.42578125" style="19" customWidth="1"/>
    <col min="771" max="771" width="17.42578125" style="19" bestFit="1" customWidth="1"/>
    <col min="772" max="772" width="51.42578125" style="19" bestFit="1" customWidth="1"/>
    <col min="773" max="773" width="19" style="19" customWidth="1"/>
    <col min="774" max="774" width="17.5703125" style="19" bestFit="1" customWidth="1"/>
    <col min="775" max="775" width="15" style="19" bestFit="1" customWidth="1"/>
    <col min="776" max="776" width="19" style="19" bestFit="1" customWidth="1"/>
    <col min="777" max="777" width="20.28515625" style="19" bestFit="1" customWidth="1"/>
    <col min="778" max="778" width="36.42578125" style="19" bestFit="1" customWidth="1"/>
    <col min="779" max="779" width="22.5703125" style="19" customWidth="1"/>
    <col min="780" max="780" width="21.140625" style="19" customWidth="1"/>
    <col min="781" max="781" width="9.140625" style="19"/>
    <col min="782" max="782" width="52.42578125" style="19" bestFit="1" customWidth="1"/>
    <col min="783" max="1024" width="9.140625" style="19"/>
    <col min="1025" max="1025" width="18.28515625" style="19" customWidth="1"/>
    <col min="1026" max="1026" width="26.42578125" style="19" customWidth="1"/>
    <col min="1027" max="1027" width="17.42578125" style="19" bestFit="1" customWidth="1"/>
    <col min="1028" max="1028" width="51.42578125" style="19" bestFit="1" customWidth="1"/>
    <col min="1029" max="1029" width="19" style="19" customWidth="1"/>
    <col min="1030" max="1030" width="17.5703125" style="19" bestFit="1" customWidth="1"/>
    <col min="1031" max="1031" width="15" style="19" bestFit="1" customWidth="1"/>
    <col min="1032" max="1032" width="19" style="19" bestFit="1" customWidth="1"/>
    <col min="1033" max="1033" width="20.28515625" style="19" bestFit="1" customWidth="1"/>
    <col min="1034" max="1034" width="36.42578125" style="19" bestFit="1" customWidth="1"/>
    <col min="1035" max="1035" width="22.5703125" style="19" customWidth="1"/>
    <col min="1036" max="1036" width="21.140625" style="19" customWidth="1"/>
    <col min="1037" max="1037" width="9.140625" style="19"/>
    <col min="1038" max="1038" width="52.42578125" style="19" bestFit="1" customWidth="1"/>
    <col min="1039" max="1280" width="9.140625" style="19"/>
    <col min="1281" max="1281" width="18.28515625" style="19" customWidth="1"/>
    <col min="1282" max="1282" width="26.42578125" style="19" customWidth="1"/>
    <col min="1283" max="1283" width="17.42578125" style="19" bestFit="1" customWidth="1"/>
    <col min="1284" max="1284" width="51.42578125" style="19" bestFit="1" customWidth="1"/>
    <col min="1285" max="1285" width="19" style="19" customWidth="1"/>
    <col min="1286" max="1286" width="17.5703125" style="19" bestFit="1" customWidth="1"/>
    <col min="1287" max="1287" width="15" style="19" bestFit="1" customWidth="1"/>
    <col min="1288" max="1288" width="19" style="19" bestFit="1" customWidth="1"/>
    <col min="1289" max="1289" width="20.28515625" style="19" bestFit="1" customWidth="1"/>
    <col min="1290" max="1290" width="36.42578125" style="19" bestFit="1" customWidth="1"/>
    <col min="1291" max="1291" width="22.5703125" style="19" customWidth="1"/>
    <col min="1292" max="1292" width="21.140625" style="19" customWidth="1"/>
    <col min="1293" max="1293" width="9.140625" style="19"/>
    <col min="1294" max="1294" width="52.42578125" style="19" bestFit="1" customWidth="1"/>
    <col min="1295" max="1536" width="9.140625" style="19"/>
    <col min="1537" max="1537" width="18.28515625" style="19" customWidth="1"/>
    <col min="1538" max="1538" width="26.42578125" style="19" customWidth="1"/>
    <col min="1539" max="1539" width="17.42578125" style="19" bestFit="1" customWidth="1"/>
    <col min="1540" max="1540" width="51.42578125" style="19" bestFit="1" customWidth="1"/>
    <col min="1541" max="1541" width="19" style="19" customWidth="1"/>
    <col min="1542" max="1542" width="17.5703125" style="19" bestFit="1" customWidth="1"/>
    <col min="1543" max="1543" width="15" style="19" bestFit="1" customWidth="1"/>
    <col min="1544" max="1544" width="19" style="19" bestFit="1" customWidth="1"/>
    <col min="1545" max="1545" width="20.28515625" style="19" bestFit="1" customWidth="1"/>
    <col min="1546" max="1546" width="36.42578125" style="19" bestFit="1" customWidth="1"/>
    <col min="1547" max="1547" width="22.5703125" style="19" customWidth="1"/>
    <col min="1548" max="1548" width="21.140625" style="19" customWidth="1"/>
    <col min="1549" max="1549" width="9.140625" style="19"/>
    <col min="1550" max="1550" width="52.42578125" style="19" bestFit="1" customWidth="1"/>
    <col min="1551" max="1792" width="9.140625" style="19"/>
    <col min="1793" max="1793" width="18.28515625" style="19" customWidth="1"/>
    <col min="1794" max="1794" width="26.42578125" style="19" customWidth="1"/>
    <col min="1795" max="1795" width="17.42578125" style="19" bestFit="1" customWidth="1"/>
    <col min="1796" max="1796" width="51.42578125" style="19" bestFit="1" customWidth="1"/>
    <col min="1797" max="1797" width="19" style="19" customWidth="1"/>
    <col min="1798" max="1798" width="17.5703125" style="19" bestFit="1" customWidth="1"/>
    <col min="1799" max="1799" width="15" style="19" bestFit="1" customWidth="1"/>
    <col min="1800" max="1800" width="19" style="19" bestFit="1" customWidth="1"/>
    <col min="1801" max="1801" width="20.28515625" style="19" bestFit="1" customWidth="1"/>
    <col min="1802" max="1802" width="36.42578125" style="19" bestFit="1" customWidth="1"/>
    <col min="1803" max="1803" width="22.5703125" style="19" customWidth="1"/>
    <col min="1804" max="1804" width="21.140625" style="19" customWidth="1"/>
    <col min="1805" max="1805" width="9.140625" style="19"/>
    <col min="1806" max="1806" width="52.42578125" style="19" bestFit="1" customWidth="1"/>
    <col min="1807" max="2048" width="9.140625" style="19"/>
    <col min="2049" max="2049" width="18.28515625" style="19" customWidth="1"/>
    <col min="2050" max="2050" width="26.42578125" style="19" customWidth="1"/>
    <col min="2051" max="2051" width="17.42578125" style="19" bestFit="1" customWidth="1"/>
    <col min="2052" max="2052" width="51.42578125" style="19" bestFit="1" customWidth="1"/>
    <col min="2053" max="2053" width="19" style="19" customWidth="1"/>
    <col min="2054" max="2054" width="17.5703125" style="19" bestFit="1" customWidth="1"/>
    <col min="2055" max="2055" width="15" style="19" bestFit="1" customWidth="1"/>
    <col min="2056" max="2056" width="19" style="19" bestFit="1" customWidth="1"/>
    <col min="2057" max="2057" width="20.28515625" style="19" bestFit="1" customWidth="1"/>
    <col min="2058" max="2058" width="36.42578125" style="19" bestFit="1" customWidth="1"/>
    <col min="2059" max="2059" width="22.5703125" style="19" customWidth="1"/>
    <col min="2060" max="2060" width="21.140625" style="19" customWidth="1"/>
    <col min="2061" max="2061" width="9.140625" style="19"/>
    <col min="2062" max="2062" width="52.42578125" style="19" bestFit="1" customWidth="1"/>
    <col min="2063" max="2304" width="9.140625" style="19"/>
    <col min="2305" max="2305" width="18.28515625" style="19" customWidth="1"/>
    <col min="2306" max="2306" width="26.42578125" style="19" customWidth="1"/>
    <col min="2307" max="2307" width="17.42578125" style="19" bestFit="1" customWidth="1"/>
    <col min="2308" max="2308" width="51.42578125" style="19" bestFit="1" customWidth="1"/>
    <col min="2309" max="2309" width="19" style="19" customWidth="1"/>
    <col min="2310" max="2310" width="17.5703125" style="19" bestFit="1" customWidth="1"/>
    <col min="2311" max="2311" width="15" style="19" bestFit="1" customWidth="1"/>
    <col min="2312" max="2312" width="19" style="19" bestFit="1" customWidth="1"/>
    <col min="2313" max="2313" width="20.28515625" style="19" bestFit="1" customWidth="1"/>
    <col min="2314" max="2314" width="36.42578125" style="19" bestFit="1" customWidth="1"/>
    <col min="2315" max="2315" width="22.5703125" style="19" customWidth="1"/>
    <col min="2316" max="2316" width="21.140625" style="19" customWidth="1"/>
    <col min="2317" max="2317" width="9.140625" style="19"/>
    <col min="2318" max="2318" width="52.42578125" style="19" bestFit="1" customWidth="1"/>
    <col min="2319" max="2560" width="9.140625" style="19"/>
    <col min="2561" max="2561" width="18.28515625" style="19" customWidth="1"/>
    <col min="2562" max="2562" width="26.42578125" style="19" customWidth="1"/>
    <col min="2563" max="2563" width="17.42578125" style="19" bestFit="1" customWidth="1"/>
    <col min="2564" max="2564" width="51.42578125" style="19" bestFit="1" customWidth="1"/>
    <col min="2565" max="2565" width="19" style="19" customWidth="1"/>
    <col min="2566" max="2566" width="17.5703125" style="19" bestFit="1" customWidth="1"/>
    <col min="2567" max="2567" width="15" style="19" bestFit="1" customWidth="1"/>
    <col min="2568" max="2568" width="19" style="19" bestFit="1" customWidth="1"/>
    <col min="2569" max="2569" width="20.28515625" style="19" bestFit="1" customWidth="1"/>
    <col min="2570" max="2570" width="36.42578125" style="19" bestFit="1" customWidth="1"/>
    <col min="2571" max="2571" width="22.5703125" style="19" customWidth="1"/>
    <col min="2572" max="2572" width="21.140625" style="19" customWidth="1"/>
    <col min="2573" max="2573" width="9.140625" style="19"/>
    <col min="2574" max="2574" width="52.42578125" style="19" bestFit="1" customWidth="1"/>
    <col min="2575" max="2816" width="9.140625" style="19"/>
    <col min="2817" max="2817" width="18.28515625" style="19" customWidth="1"/>
    <col min="2818" max="2818" width="26.42578125" style="19" customWidth="1"/>
    <col min="2819" max="2819" width="17.42578125" style="19" bestFit="1" customWidth="1"/>
    <col min="2820" max="2820" width="51.42578125" style="19" bestFit="1" customWidth="1"/>
    <col min="2821" max="2821" width="19" style="19" customWidth="1"/>
    <col min="2822" max="2822" width="17.5703125" style="19" bestFit="1" customWidth="1"/>
    <col min="2823" max="2823" width="15" style="19" bestFit="1" customWidth="1"/>
    <col min="2824" max="2824" width="19" style="19" bestFit="1" customWidth="1"/>
    <col min="2825" max="2825" width="20.28515625" style="19" bestFit="1" customWidth="1"/>
    <col min="2826" max="2826" width="36.42578125" style="19" bestFit="1" customWidth="1"/>
    <col min="2827" max="2827" width="22.5703125" style="19" customWidth="1"/>
    <col min="2828" max="2828" width="21.140625" style="19" customWidth="1"/>
    <col min="2829" max="2829" width="9.140625" style="19"/>
    <col min="2830" max="2830" width="52.42578125" style="19" bestFit="1" customWidth="1"/>
    <col min="2831" max="3072" width="9.140625" style="19"/>
    <col min="3073" max="3073" width="18.28515625" style="19" customWidth="1"/>
    <col min="3074" max="3074" width="26.42578125" style="19" customWidth="1"/>
    <col min="3075" max="3075" width="17.42578125" style="19" bestFit="1" customWidth="1"/>
    <col min="3076" max="3076" width="51.42578125" style="19" bestFit="1" customWidth="1"/>
    <col min="3077" max="3077" width="19" style="19" customWidth="1"/>
    <col min="3078" max="3078" width="17.5703125" style="19" bestFit="1" customWidth="1"/>
    <col min="3079" max="3079" width="15" style="19" bestFit="1" customWidth="1"/>
    <col min="3080" max="3080" width="19" style="19" bestFit="1" customWidth="1"/>
    <col min="3081" max="3081" width="20.28515625" style="19" bestFit="1" customWidth="1"/>
    <col min="3082" max="3082" width="36.42578125" style="19" bestFit="1" customWidth="1"/>
    <col min="3083" max="3083" width="22.5703125" style="19" customWidth="1"/>
    <col min="3084" max="3084" width="21.140625" style="19" customWidth="1"/>
    <col min="3085" max="3085" width="9.140625" style="19"/>
    <col min="3086" max="3086" width="52.42578125" style="19" bestFit="1" customWidth="1"/>
    <col min="3087" max="3328" width="9.140625" style="19"/>
    <col min="3329" max="3329" width="18.28515625" style="19" customWidth="1"/>
    <col min="3330" max="3330" width="26.42578125" style="19" customWidth="1"/>
    <col min="3331" max="3331" width="17.42578125" style="19" bestFit="1" customWidth="1"/>
    <col min="3332" max="3332" width="51.42578125" style="19" bestFit="1" customWidth="1"/>
    <col min="3333" max="3333" width="19" style="19" customWidth="1"/>
    <col min="3334" max="3334" width="17.5703125" style="19" bestFit="1" customWidth="1"/>
    <col min="3335" max="3335" width="15" style="19" bestFit="1" customWidth="1"/>
    <col min="3336" max="3336" width="19" style="19" bestFit="1" customWidth="1"/>
    <col min="3337" max="3337" width="20.28515625" style="19" bestFit="1" customWidth="1"/>
    <col min="3338" max="3338" width="36.42578125" style="19" bestFit="1" customWidth="1"/>
    <col min="3339" max="3339" width="22.5703125" style="19" customWidth="1"/>
    <col min="3340" max="3340" width="21.140625" style="19" customWidth="1"/>
    <col min="3341" max="3341" width="9.140625" style="19"/>
    <col min="3342" max="3342" width="52.42578125" style="19" bestFit="1" customWidth="1"/>
    <col min="3343" max="3584" width="9.140625" style="19"/>
    <col min="3585" max="3585" width="18.28515625" style="19" customWidth="1"/>
    <col min="3586" max="3586" width="26.42578125" style="19" customWidth="1"/>
    <col min="3587" max="3587" width="17.42578125" style="19" bestFit="1" customWidth="1"/>
    <col min="3588" max="3588" width="51.42578125" style="19" bestFit="1" customWidth="1"/>
    <col min="3589" max="3589" width="19" style="19" customWidth="1"/>
    <col min="3590" max="3590" width="17.5703125" style="19" bestFit="1" customWidth="1"/>
    <col min="3591" max="3591" width="15" style="19" bestFit="1" customWidth="1"/>
    <col min="3592" max="3592" width="19" style="19" bestFit="1" customWidth="1"/>
    <col min="3593" max="3593" width="20.28515625" style="19" bestFit="1" customWidth="1"/>
    <col min="3594" max="3594" width="36.42578125" style="19" bestFit="1" customWidth="1"/>
    <col min="3595" max="3595" width="22.5703125" style="19" customWidth="1"/>
    <col min="3596" max="3596" width="21.140625" style="19" customWidth="1"/>
    <col min="3597" max="3597" width="9.140625" style="19"/>
    <col min="3598" max="3598" width="52.42578125" style="19" bestFit="1" customWidth="1"/>
    <col min="3599" max="3840" width="9.140625" style="19"/>
    <col min="3841" max="3841" width="18.28515625" style="19" customWidth="1"/>
    <col min="3842" max="3842" width="26.42578125" style="19" customWidth="1"/>
    <col min="3843" max="3843" width="17.42578125" style="19" bestFit="1" customWidth="1"/>
    <col min="3844" max="3844" width="51.42578125" style="19" bestFit="1" customWidth="1"/>
    <col min="3845" max="3845" width="19" style="19" customWidth="1"/>
    <col min="3846" max="3846" width="17.5703125" style="19" bestFit="1" customWidth="1"/>
    <col min="3847" max="3847" width="15" style="19" bestFit="1" customWidth="1"/>
    <col min="3848" max="3848" width="19" style="19" bestFit="1" customWidth="1"/>
    <col min="3849" max="3849" width="20.28515625" style="19" bestFit="1" customWidth="1"/>
    <col min="3850" max="3850" width="36.42578125" style="19" bestFit="1" customWidth="1"/>
    <col min="3851" max="3851" width="22.5703125" style="19" customWidth="1"/>
    <col min="3852" max="3852" width="21.140625" style="19" customWidth="1"/>
    <col min="3853" max="3853" width="9.140625" style="19"/>
    <col min="3854" max="3854" width="52.42578125" style="19" bestFit="1" customWidth="1"/>
    <col min="3855" max="4096" width="9.140625" style="19"/>
    <col min="4097" max="4097" width="18.28515625" style="19" customWidth="1"/>
    <col min="4098" max="4098" width="26.42578125" style="19" customWidth="1"/>
    <col min="4099" max="4099" width="17.42578125" style="19" bestFit="1" customWidth="1"/>
    <col min="4100" max="4100" width="51.42578125" style="19" bestFit="1" customWidth="1"/>
    <col min="4101" max="4101" width="19" style="19" customWidth="1"/>
    <col min="4102" max="4102" width="17.5703125" style="19" bestFit="1" customWidth="1"/>
    <col min="4103" max="4103" width="15" style="19" bestFit="1" customWidth="1"/>
    <col min="4104" max="4104" width="19" style="19" bestFit="1" customWidth="1"/>
    <col min="4105" max="4105" width="20.28515625" style="19" bestFit="1" customWidth="1"/>
    <col min="4106" max="4106" width="36.42578125" style="19" bestFit="1" customWidth="1"/>
    <col min="4107" max="4107" width="22.5703125" style="19" customWidth="1"/>
    <col min="4108" max="4108" width="21.140625" style="19" customWidth="1"/>
    <col min="4109" max="4109" width="9.140625" style="19"/>
    <col min="4110" max="4110" width="52.42578125" style="19" bestFit="1" customWidth="1"/>
    <col min="4111" max="4352" width="9.140625" style="19"/>
    <col min="4353" max="4353" width="18.28515625" style="19" customWidth="1"/>
    <col min="4354" max="4354" width="26.42578125" style="19" customWidth="1"/>
    <col min="4355" max="4355" width="17.42578125" style="19" bestFit="1" customWidth="1"/>
    <col min="4356" max="4356" width="51.42578125" style="19" bestFit="1" customWidth="1"/>
    <col min="4357" max="4357" width="19" style="19" customWidth="1"/>
    <col min="4358" max="4358" width="17.5703125" style="19" bestFit="1" customWidth="1"/>
    <col min="4359" max="4359" width="15" style="19" bestFit="1" customWidth="1"/>
    <col min="4360" max="4360" width="19" style="19" bestFit="1" customWidth="1"/>
    <col min="4361" max="4361" width="20.28515625" style="19" bestFit="1" customWidth="1"/>
    <col min="4362" max="4362" width="36.42578125" style="19" bestFit="1" customWidth="1"/>
    <col min="4363" max="4363" width="22.5703125" style="19" customWidth="1"/>
    <col min="4364" max="4364" width="21.140625" style="19" customWidth="1"/>
    <col min="4365" max="4365" width="9.140625" style="19"/>
    <col min="4366" max="4366" width="52.42578125" style="19" bestFit="1" customWidth="1"/>
    <col min="4367" max="4608" width="9.140625" style="19"/>
    <col min="4609" max="4609" width="18.28515625" style="19" customWidth="1"/>
    <col min="4610" max="4610" width="26.42578125" style="19" customWidth="1"/>
    <col min="4611" max="4611" width="17.42578125" style="19" bestFit="1" customWidth="1"/>
    <col min="4612" max="4612" width="51.42578125" style="19" bestFit="1" customWidth="1"/>
    <col min="4613" max="4613" width="19" style="19" customWidth="1"/>
    <col min="4614" max="4614" width="17.5703125" style="19" bestFit="1" customWidth="1"/>
    <col min="4615" max="4615" width="15" style="19" bestFit="1" customWidth="1"/>
    <col min="4616" max="4616" width="19" style="19" bestFit="1" customWidth="1"/>
    <col min="4617" max="4617" width="20.28515625" style="19" bestFit="1" customWidth="1"/>
    <col min="4618" max="4618" width="36.42578125" style="19" bestFit="1" customWidth="1"/>
    <col min="4619" max="4619" width="22.5703125" style="19" customWidth="1"/>
    <col min="4620" max="4620" width="21.140625" style="19" customWidth="1"/>
    <col min="4621" max="4621" width="9.140625" style="19"/>
    <col min="4622" max="4622" width="52.42578125" style="19" bestFit="1" customWidth="1"/>
    <col min="4623" max="4864" width="9.140625" style="19"/>
    <col min="4865" max="4865" width="18.28515625" style="19" customWidth="1"/>
    <col min="4866" max="4866" width="26.42578125" style="19" customWidth="1"/>
    <col min="4867" max="4867" width="17.42578125" style="19" bestFit="1" customWidth="1"/>
    <col min="4868" max="4868" width="51.42578125" style="19" bestFit="1" customWidth="1"/>
    <col min="4869" max="4869" width="19" style="19" customWidth="1"/>
    <col min="4870" max="4870" width="17.5703125" style="19" bestFit="1" customWidth="1"/>
    <col min="4871" max="4871" width="15" style="19" bestFit="1" customWidth="1"/>
    <col min="4872" max="4872" width="19" style="19" bestFit="1" customWidth="1"/>
    <col min="4873" max="4873" width="20.28515625" style="19" bestFit="1" customWidth="1"/>
    <col min="4874" max="4874" width="36.42578125" style="19" bestFit="1" customWidth="1"/>
    <col min="4875" max="4875" width="22.5703125" style="19" customWidth="1"/>
    <col min="4876" max="4876" width="21.140625" style="19" customWidth="1"/>
    <col min="4877" max="4877" width="9.140625" style="19"/>
    <col min="4878" max="4878" width="52.42578125" style="19" bestFit="1" customWidth="1"/>
    <col min="4879" max="5120" width="9.140625" style="19"/>
    <col min="5121" max="5121" width="18.28515625" style="19" customWidth="1"/>
    <col min="5122" max="5122" width="26.42578125" style="19" customWidth="1"/>
    <col min="5123" max="5123" width="17.42578125" style="19" bestFit="1" customWidth="1"/>
    <col min="5124" max="5124" width="51.42578125" style="19" bestFit="1" customWidth="1"/>
    <col min="5125" max="5125" width="19" style="19" customWidth="1"/>
    <col min="5126" max="5126" width="17.5703125" style="19" bestFit="1" customWidth="1"/>
    <col min="5127" max="5127" width="15" style="19" bestFit="1" customWidth="1"/>
    <col min="5128" max="5128" width="19" style="19" bestFit="1" customWidth="1"/>
    <col min="5129" max="5129" width="20.28515625" style="19" bestFit="1" customWidth="1"/>
    <col min="5130" max="5130" width="36.42578125" style="19" bestFit="1" customWidth="1"/>
    <col min="5131" max="5131" width="22.5703125" style="19" customWidth="1"/>
    <col min="5132" max="5132" width="21.140625" style="19" customWidth="1"/>
    <col min="5133" max="5133" width="9.140625" style="19"/>
    <col min="5134" max="5134" width="52.42578125" style="19" bestFit="1" customWidth="1"/>
    <col min="5135" max="5376" width="9.140625" style="19"/>
    <col min="5377" max="5377" width="18.28515625" style="19" customWidth="1"/>
    <col min="5378" max="5378" width="26.42578125" style="19" customWidth="1"/>
    <col min="5379" max="5379" width="17.42578125" style="19" bestFit="1" customWidth="1"/>
    <col min="5380" max="5380" width="51.42578125" style="19" bestFit="1" customWidth="1"/>
    <col min="5381" max="5381" width="19" style="19" customWidth="1"/>
    <col min="5382" max="5382" width="17.5703125" style="19" bestFit="1" customWidth="1"/>
    <col min="5383" max="5383" width="15" style="19" bestFit="1" customWidth="1"/>
    <col min="5384" max="5384" width="19" style="19" bestFit="1" customWidth="1"/>
    <col min="5385" max="5385" width="20.28515625" style="19" bestFit="1" customWidth="1"/>
    <col min="5386" max="5386" width="36.42578125" style="19" bestFit="1" customWidth="1"/>
    <col min="5387" max="5387" width="22.5703125" style="19" customWidth="1"/>
    <col min="5388" max="5388" width="21.140625" style="19" customWidth="1"/>
    <col min="5389" max="5389" width="9.140625" style="19"/>
    <col min="5390" max="5390" width="52.42578125" style="19" bestFit="1" customWidth="1"/>
    <col min="5391" max="5632" width="9.140625" style="19"/>
    <col min="5633" max="5633" width="18.28515625" style="19" customWidth="1"/>
    <col min="5634" max="5634" width="26.42578125" style="19" customWidth="1"/>
    <col min="5635" max="5635" width="17.42578125" style="19" bestFit="1" customWidth="1"/>
    <col min="5636" max="5636" width="51.42578125" style="19" bestFit="1" customWidth="1"/>
    <col min="5637" max="5637" width="19" style="19" customWidth="1"/>
    <col min="5638" max="5638" width="17.5703125" style="19" bestFit="1" customWidth="1"/>
    <col min="5639" max="5639" width="15" style="19" bestFit="1" customWidth="1"/>
    <col min="5640" max="5640" width="19" style="19" bestFit="1" customWidth="1"/>
    <col min="5641" max="5641" width="20.28515625" style="19" bestFit="1" customWidth="1"/>
    <col min="5642" max="5642" width="36.42578125" style="19" bestFit="1" customWidth="1"/>
    <col min="5643" max="5643" width="22.5703125" style="19" customWidth="1"/>
    <col min="5644" max="5644" width="21.140625" style="19" customWidth="1"/>
    <col min="5645" max="5645" width="9.140625" style="19"/>
    <col min="5646" max="5646" width="52.42578125" style="19" bestFit="1" customWidth="1"/>
    <col min="5647" max="5888" width="9.140625" style="19"/>
    <col min="5889" max="5889" width="18.28515625" style="19" customWidth="1"/>
    <col min="5890" max="5890" width="26.42578125" style="19" customWidth="1"/>
    <col min="5891" max="5891" width="17.42578125" style="19" bestFit="1" customWidth="1"/>
    <col min="5892" max="5892" width="51.42578125" style="19" bestFit="1" customWidth="1"/>
    <col min="5893" max="5893" width="19" style="19" customWidth="1"/>
    <col min="5894" max="5894" width="17.5703125" style="19" bestFit="1" customWidth="1"/>
    <col min="5895" max="5895" width="15" style="19" bestFit="1" customWidth="1"/>
    <col min="5896" max="5896" width="19" style="19" bestFit="1" customWidth="1"/>
    <col min="5897" max="5897" width="20.28515625" style="19" bestFit="1" customWidth="1"/>
    <col min="5898" max="5898" width="36.42578125" style="19" bestFit="1" customWidth="1"/>
    <col min="5899" max="5899" width="22.5703125" style="19" customWidth="1"/>
    <col min="5900" max="5900" width="21.140625" style="19" customWidth="1"/>
    <col min="5901" max="5901" width="9.140625" style="19"/>
    <col min="5902" max="5902" width="52.42578125" style="19" bestFit="1" customWidth="1"/>
    <col min="5903" max="6144" width="9.140625" style="19"/>
    <col min="6145" max="6145" width="18.28515625" style="19" customWidth="1"/>
    <col min="6146" max="6146" width="26.42578125" style="19" customWidth="1"/>
    <col min="6147" max="6147" width="17.42578125" style="19" bestFit="1" customWidth="1"/>
    <col min="6148" max="6148" width="51.42578125" style="19" bestFit="1" customWidth="1"/>
    <col min="6149" max="6149" width="19" style="19" customWidth="1"/>
    <col min="6150" max="6150" width="17.5703125" style="19" bestFit="1" customWidth="1"/>
    <col min="6151" max="6151" width="15" style="19" bestFit="1" customWidth="1"/>
    <col min="6152" max="6152" width="19" style="19" bestFit="1" customWidth="1"/>
    <col min="6153" max="6153" width="20.28515625" style="19" bestFit="1" customWidth="1"/>
    <col min="6154" max="6154" width="36.42578125" style="19" bestFit="1" customWidth="1"/>
    <col min="6155" max="6155" width="22.5703125" style="19" customWidth="1"/>
    <col min="6156" max="6156" width="21.140625" style="19" customWidth="1"/>
    <col min="6157" max="6157" width="9.140625" style="19"/>
    <col min="6158" max="6158" width="52.42578125" style="19" bestFit="1" customWidth="1"/>
    <col min="6159" max="6400" width="9.140625" style="19"/>
    <col min="6401" max="6401" width="18.28515625" style="19" customWidth="1"/>
    <col min="6402" max="6402" width="26.42578125" style="19" customWidth="1"/>
    <col min="6403" max="6403" width="17.42578125" style="19" bestFit="1" customWidth="1"/>
    <col min="6404" max="6404" width="51.42578125" style="19" bestFit="1" customWidth="1"/>
    <col min="6405" max="6405" width="19" style="19" customWidth="1"/>
    <col min="6406" max="6406" width="17.5703125" style="19" bestFit="1" customWidth="1"/>
    <col min="6407" max="6407" width="15" style="19" bestFit="1" customWidth="1"/>
    <col min="6408" max="6408" width="19" style="19" bestFit="1" customWidth="1"/>
    <col min="6409" max="6409" width="20.28515625" style="19" bestFit="1" customWidth="1"/>
    <col min="6410" max="6410" width="36.42578125" style="19" bestFit="1" customWidth="1"/>
    <col min="6411" max="6411" width="22.5703125" style="19" customWidth="1"/>
    <col min="6412" max="6412" width="21.140625" style="19" customWidth="1"/>
    <col min="6413" max="6413" width="9.140625" style="19"/>
    <col min="6414" max="6414" width="52.42578125" style="19" bestFit="1" customWidth="1"/>
    <col min="6415" max="6656" width="9.140625" style="19"/>
    <col min="6657" max="6657" width="18.28515625" style="19" customWidth="1"/>
    <col min="6658" max="6658" width="26.42578125" style="19" customWidth="1"/>
    <col min="6659" max="6659" width="17.42578125" style="19" bestFit="1" customWidth="1"/>
    <col min="6660" max="6660" width="51.42578125" style="19" bestFit="1" customWidth="1"/>
    <col min="6661" max="6661" width="19" style="19" customWidth="1"/>
    <col min="6662" max="6662" width="17.5703125" style="19" bestFit="1" customWidth="1"/>
    <col min="6663" max="6663" width="15" style="19" bestFit="1" customWidth="1"/>
    <col min="6664" max="6664" width="19" style="19" bestFit="1" customWidth="1"/>
    <col min="6665" max="6665" width="20.28515625" style="19" bestFit="1" customWidth="1"/>
    <col min="6666" max="6666" width="36.42578125" style="19" bestFit="1" customWidth="1"/>
    <col min="6667" max="6667" width="22.5703125" style="19" customWidth="1"/>
    <col min="6668" max="6668" width="21.140625" style="19" customWidth="1"/>
    <col min="6669" max="6669" width="9.140625" style="19"/>
    <col min="6670" max="6670" width="52.42578125" style="19" bestFit="1" customWidth="1"/>
    <col min="6671" max="6912" width="9.140625" style="19"/>
    <col min="6913" max="6913" width="18.28515625" style="19" customWidth="1"/>
    <col min="6914" max="6914" width="26.42578125" style="19" customWidth="1"/>
    <col min="6915" max="6915" width="17.42578125" style="19" bestFit="1" customWidth="1"/>
    <col min="6916" max="6916" width="51.42578125" style="19" bestFit="1" customWidth="1"/>
    <col min="6917" max="6917" width="19" style="19" customWidth="1"/>
    <col min="6918" max="6918" width="17.5703125" style="19" bestFit="1" customWidth="1"/>
    <col min="6919" max="6919" width="15" style="19" bestFit="1" customWidth="1"/>
    <col min="6920" max="6920" width="19" style="19" bestFit="1" customWidth="1"/>
    <col min="6921" max="6921" width="20.28515625" style="19" bestFit="1" customWidth="1"/>
    <col min="6922" max="6922" width="36.42578125" style="19" bestFit="1" customWidth="1"/>
    <col min="6923" max="6923" width="22.5703125" style="19" customWidth="1"/>
    <col min="6924" max="6924" width="21.140625" style="19" customWidth="1"/>
    <col min="6925" max="6925" width="9.140625" style="19"/>
    <col min="6926" max="6926" width="52.42578125" style="19" bestFit="1" customWidth="1"/>
    <col min="6927" max="7168" width="9.140625" style="19"/>
    <col min="7169" max="7169" width="18.28515625" style="19" customWidth="1"/>
    <col min="7170" max="7170" width="26.42578125" style="19" customWidth="1"/>
    <col min="7171" max="7171" width="17.42578125" style="19" bestFit="1" customWidth="1"/>
    <col min="7172" max="7172" width="51.42578125" style="19" bestFit="1" customWidth="1"/>
    <col min="7173" max="7173" width="19" style="19" customWidth="1"/>
    <col min="7174" max="7174" width="17.5703125" style="19" bestFit="1" customWidth="1"/>
    <col min="7175" max="7175" width="15" style="19" bestFit="1" customWidth="1"/>
    <col min="7176" max="7176" width="19" style="19" bestFit="1" customWidth="1"/>
    <col min="7177" max="7177" width="20.28515625" style="19" bestFit="1" customWidth="1"/>
    <col min="7178" max="7178" width="36.42578125" style="19" bestFit="1" customWidth="1"/>
    <col min="7179" max="7179" width="22.5703125" style="19" customWidth="1"/>
    <col min="7180" max="7180" width="21.140625" style="19" customWidth="1"/>
    <col min="7181" max="7181" width="9.140625" style="19"/>
    <col min="7182" max="7182" width="52.42578125" style="19" bestFit="1" customWidth="1"/>
    <col min="7183" max="7424" width="9.140625" style="19"/>
    <col min="7425" max="7425" width="18.28515625" style="19" customWidth="1"/>
    <col min="7426" max="7426" width="26.42578125" style="19" customWidth="1"/>
    <col min="7427" max="7427" width="17.42578125" style="19" bestFit="1" customWidth="1"/>
    <col min="7428" max="7428" width="51.42578125" style="19" bestFit="1" customWidth="1"/>
    <col min="7429" max="7429" width="19" style="19" customWidth="1"/>
    <col min="7430" max="7430" width="17.5703125" style="19" bestFit="1" customWidth="1"/>
    <col min="7431" max="7431" width="15" style="19" bestFit="1" customWidth="1"/>
    <col min="7432" max="7432" width="19" style="19" bestFit="1" customWidth="1"/>
    <col min="7433" max="7433" width="20.28515625" style="19" bestFit="1" customWidth="1"/>
    <col min="7434" max="7434" width="36.42578125" style="19" bestFit="1" customWidth="1"/>
    <col min="7435" max="7435" width="22.5703125" style="19" customWidth="1"/>
    <col min="7436" max="7436" width="21.140625" style="19" customWidth="1"/>
    <col min="7437" max="7437" width="9.140625" style="19"/>
    <col min="7438" max="7438" width="52.42578125" style="19" bestFit="1" customWidth="1"/>
    <col min="7439" max="7680" width="9.140625" style="19"/>
    <col min="7681" max="7681" width="18.28515625" style="19" customWidth="1"/>
    <col min="7682" max="7682" width="26.42578125" style="19" customWidth="1"/>
    <col min="7683" max="7683" width="17.42578125" style="19" bestFit="1" customWidth="1"/>
    <col min="7684" max="7684" width="51.42578125" style="19" bestFit="1" customWidth="1"/>
    <col min="7685" max="7685" width="19" style="19" customWidth="1"/>
    <col min="7686" max="7686" width="17.5703125" style="19" bestFit="1" customWidth="1"/>
    <col min="7687" max="7687" width="15" style="19" bestFit="1" customWidth="1"/>
    <col min="7688" max="7688" width="19" style="19" bestFit="1" customWidth="1"/>
    <col min="7689" max="7689" width="20.28515625" style="19" bestFit="1" customWidth="1"/>
    <col min="7690" max="7690" width="36.42578125" style="19" bestFit="1" customWidth="1"/>
    <col min="7691" max="7691" width="22.5703125" style="19" customWidth="1"/>
    <col min="7692" max="7692" width="21.140625" style="19" customWidth="1"/>
    <col min="7693" max="7693" width="9.140625" style="19"/>
    <col min="7694" max="7694" width="52.42578125" style="19" bestFit="1" customWidth="1"/>
    <col min="7695" max="7936" width="9.140625" style="19"/>
    <col min="7937" max="7937" width="18.28515625" style="19" customWidth="1"/>
    <col min="7938" max="7938" width="26.42578125" style="19" customWidth="1"/>
    <col min="7939" max="7939" width="17.42578125" style="19" bestFit="1" customWidth="1"/>
    <col min="7940" max="7940" width="51.42578125" style="19" bestFit="1" customWidth="1"/>
    <col min="7941" max="7941" width="19" style="19" customWidth="1"/>
    <col min="7942" max="7942" width="17.5703125" style="19" bestFit="1" customWidth="1"/>
    <col min="7943" max="7943" width="15" style="19" bestFit="1" customWidth="1"/>
    <col min="7944" max="7944" width="19" style="19" bestFit="1" customWidth="1"/>
    <col min="7945" max="7945" width="20.28515625" style="19" bestFit="1" customWidth="1"/>
    <col min="7946" max="7946" width="36.42578125" style="19" bestFit="1" customWidth="1"/>
    <col min="7947" max="7947" width="22.5703125" style="19" customWidth="1"/>
    <col min="7948" max="7948" width="21.140625" style="19" customWidth="1"/>
    <col min="7949" max="7949" width="9.140625" style="19"/>
    <col min="7950" max="7950" width="52.42578125" style="19" bestFit="1" customWidth="1"/>
    <col min="7951" max="8192" width="9.140625" style="19"/>
    <col min="8193" max="8193" width="18.28515625" style="19" customWidth="1"/>
    <col min="8194" max="8194" width="26.42578125" style="19" customWidth="1"/>
    <col min="8195" max="8195" width="17.42578125" style="19" bestFit="1" customWidth="1"/>
    <col min="8196" max="8196" width="51.42578125" style="19" bestFit="1" customWidth="1"/>
    <col min="8197" max="8197" width="19" style="19" customWidth="1"/>
    <col min="8198" max="8198" width="17.5703125" style="19" bestFit="1" customWidth="1"/>
    <col min="8199" max="8199" width="15" style="19" bestFit="1" customWidth="1"/>
    <col min="8200" max="8200" width="19" style="19" bestFit="1" customWidth="1"/>
    <col min="8201" max="8201" width="20.28515625" style="19" bestFit="1" customWidth="1"/>
    <col min="8202" max="8202" width="36.42578125" style="19" bestFit="1" customWidth="1"/>
    <col min="8203" max="8203" width="22.5703125" style="19" customWidth="1"/>
    <col min="8204" max="8204" width="21.140625" style="19" customWidth="1"/>
    <col min="8205" max="8205" width="9.140625" style="19"/>
    <col min="8206" max="8206" width="52.42578125" style="19" bestFit="1" customWidth="1"/>
    <col min="8207" max="8448" width="9.140625" style="19"/>
    <col min="8449" max="8449" width="18.28515625" style="19" customWidth="1"/>
    <col min="8450" max="8450" width="26.42578125" style="19" customWidth="1"/>
    <col min="8451" max="8451" width="17.42578125" style="19" bestFit="1" customWidth="1"/>
    <col min="8452" max="8452" width="51.42578125" style="19" bestFit="1" customWidth="1"/>
    <col min="8453" max="8453" width="19" style="19" customWidth="1"/>
    <col min="8454" max="8454" width="17.5703125" style="19" bestFit="1" customWidth="1"/>
    <col min="8455" max="8455" width="15" style="19" bestFit="1" customWidth="1"/>
    <col min="8456" max="8456" width="19" style="19" bestFit="1" customWidth="1"/>
    <col min="8457" max="8457" width="20.28515625" style="19" bestFit="1" customWidth="1"/>
    <col min="8458" max="8458" width="36.42578125" style="19" bestFit="1" customWidth="1"/>
    <col min="8459" max="8459" width="22.5703125" style="19" customWidth="1"/>
    <col min="8460" max="8460" width="21.140625" style="19" customWidth="1"/>
    <col min="8461" max="8461" width="9.140625" style="19"/>
    <col min="8462" max="8462" width="52.42578125" style="19" bestFit="1" customWidth="1"/>
    <col min="8463" max="8704" width="9.140625" style="19"/>
    <col min="8705" max="8705" width="18.28515625" style="19" customWidth="1"/>
    <col min="8706" max="8706" width="26.42578125" style="19" customWidth="1"/>
    <col min="8707" max="8707" width="17.42578125" style="19" bestFit="1" customWidth="1"/>
    <col min="8708" max="8708" width="51.42578125" style="19" bestFit="1" customWidth="1"/>
    <col min="8709" max="8709" width="19" style="19" customWidth="1"/>
    <col min="8710" max="8710" width="17.5703125" style="19" bestFit="1" customWidth="1"/>
    <col min="8711" max="8711" width="15" style="19" bestFit="1" customWidth="1"/>
    <col min="8712" max="8712" width="19" style="19" bestFit="1" customWidth="1"/>
    <col min="8713" max="8713" width="20.28515625" style="19" bestFit="1" customWidth="1"/>
    <col min="8714" max="8714" width="36.42578125" style="19" bestFit="1" customWidth="1"/>
    <col min="8715" max="8715" width="22.5703125" style="19" customWidth="1"/>
    <col min="8716" max="8716" width="21.140625" style="19" customWidth="1"/>
    <col min="8717" max="8717" width="9.140625" style="19"/>
    <col min="8718" max="8718" width="52.42578125" style="19" bestFit="1" customWidth="1"/>
    <col min="8719" max="8960" width="9.140625" style="19"/>
    <col min="8961" max="8961" width="18.28515625" style="19" customWidth="1"/>
    <col min="8962" max="8962" width="26.42578125" style="19" customWidth="1"/>
    <col min="8963" max="8963" width="17.42578125" style="19" bestFit="1" customWidth="1"/>
    <col min="8964" max="8964" width="51.42578125" style="19" bestFit="1" customWidth="1"/>
    <col min="8965" max="8965" width="19" style="19" customWidth="1"/>
    <col min="8966" max="8966" width="17.5703125" style="19" bestFit="1" customWidth="1"/>
    <col min="8967" max="8967" width="15" style="19" bestFit="1" customWidth="1"/>
    <col min="8968" max="8968" width="19" style="19" bestFit="1" customWidth="1"/>
    <col min="8969" max="8969" width="20.28515625" style="19" bestFit="1" customWidth="1"/>
    <col min="8970" max="8970" width="36.42578125" style="19" bestFit="1" customWidth="1"/>
    <col min="8971" max="8971" width="22.5703125" style="19" customWidth="1"/>
    <col min="8972" max="8972" width="21.140625" style="19" customWidth="1"/>
    <col min="8973" max="8973" width="9.140625" style="19"/>
    <col min="8974" max="8974" width="52.42578125" style="19" bestFit="1" customWidth="1"/>
    <col min="8975" max="9216" width="9.140625" style="19"/>
    <col min="9217" max="9217" width="18.28515625" style="19" customWidth="1"/>
    <col min="9218" max="9218" width="26.42578125" style="19" customWidth="1"/>
    <col min="9219" max="9219" width="17.42578125" style="19" bestFit="1" customWidth="1"/>
    <col min="9220" max="9220" width="51.42578125" style="19" bestFit="1" customWidth="1"/>
    <col min="9221" max="9221" width="19" style="19" customWidth="1"/>
    <col min="9222" max="9222" width="17.5703125" style="19" bestFit="1" customWidth="1"/>
    <col min="9223" max="9223" width="15" style="19" bestFit="1" customWidth="1"/>
    <col min="9224" max="9224" width="19" style="19" bestFit="1" customWidth="1"/>
    <col min="9225" max="9225" width="20.28515625" style="19" bestFit="1" customWidth="1"/>
    <col min="9226" max="9226" width="36.42578125" style="19" bestFit="1" customWidth="1"/>
    <col min="9227" max="9227" width="22.5703125" style="19" customWidth="1"/>
    <col min="9228" max="9228" width="21.140625" style="19" customWidth="1"/>
    <col min="9229" max="9229" width="9.140625" style="19"/>
    <col min="9230" max="9230" width="52.42578125" style="19" bestFit="1" customWidth="1"/>
    <col min="9231" max="9472" width="9.140625" style="19"/>
    <col min="9473" max="9473" width="18.28515625" style="19" customWidth="1"/>
    <col min="9474" max="9474" width="26.42578125" style="19" customWidth="1"/>
    <col min="9475" max="9475" width="17.42578125" style="19" bestFit="1" customWidth="1"/>
    <col min="9476" max="9476" width="51.42578125" style="19" bestFit="1" customWidth="1"/>
    <col min="9477" max="9477" width="19" style="19" customWidth="1"/>
    <col min="9478" max="9478" width="17.5703125" style="19" bestFit="1" customWidth="1"/>
    <col min="9479" max="9479" width="15" style="19" bestFit="1" customWidth="1"/>
    <col min="9480" max="9480" width="19" style="19" bestFit="1" customWidth="1"/>
    <col min="9481" max="9481" width="20.28515625" style="19" bestFit="1" customWidth="1"/>
    <col min="9482" max="9482" width="36.42578125" style="19" bestFit="1" customWidth="1"/>
    <col min="9483" max="9483" width="22.5703125" style="19" customWidth="1"/>
    <col min="9484" max="9484" width="21.140625" style="19" customWidth="1"/>
    <col min="9485" max="9485" width="9.140625" style="19"/>
    <col min="9486" max="9486" width="52.42578125" style="19" bestFit="1" customWidth="1"/>
    <col min="9487" max="9728" width="9.140625" style="19"/>
    <col min="9729" max="9729" width="18.28515625" style="19" customWidth="1"/>
    <col min="9730" max="9730" width="26.42578125" style="19" customWidth="1"/>
    <col min="9731" max="9731" width="17.42578125" style="19" bestFit="1" customWidth="1"/>
    <col min="9732" max="9732" width="51.42578125" style="19" bestFit="1" customWidth="1"/>
    <col min="9733" max="9733" width="19" style="19" customWidth="1"/>
    <col min="9734" max="9734" width="17.5703125" style="19" bestFit="1" customWidth="1"/>
    <col min="9735" max="9735" width="15" style="19" bestFit="1" customWidth="1"/>
    <col min="9736" max="9736" width="19" style="19" bestFit="1" customWidth="1"/>
    <col min="9737" max="9737" width="20.28515625" style="19" bestFit="1" customWidth="1"/>
    <col min="9738" max="9738" width="36.42578125" style="19" bestFit="1" customWidth="1"/>
    <col min="9739" max="9739" width="22.5703125" style="19" customWidth="1"/>
    <col min="9740" max="9740" width="21.140625" style="19" customWidth="1"/>
    <col min="9741" max="9741" width="9.140625" style="19"/>
    <col min="9742" max="9742" width="52.42578125" style="19" bestFit="1" customWidth="1"/>
    <col min="9743" max="9984" width="9.140625" style="19"/>
    <col min="9985" max="9985" width="18.28515625" style="19" customWidth="1"/>
    <col min="9986" max="9986" width="26.42578125" style="19" customWidth="1"/>
    <col min="9987" max="9987" width="17.42578125" style="19" bestFit="1" customWidth="1"/>
    <col min="9988" max="9988" width="51.42578125" style="19" bestFit="1" customWidth="1"/>
    <col min="9989" max="9989" width="19" style="19" customWidth="1"/>
    <col min="9990" max="9990" width="17.5703125" style="19" bestFit="1" customWidth="1"/>
    <col min="9991" max="9991" width="15" style="19" bestFit="1" customWidth="1"/>
    <col min="9992" max="9992" width="19" style="19" bestFit="1" customWidth="1"/>
    <col min="9993" max="9993" width="20.28515625" style="19" bestFit="1" customWidth="1"/>
    <col min="9994" max="9994" width="36.42578125" style="19" bestFit="1" customWidth="1"/>
    <col min="9995" max="9995" width="22.5703125" style="19" customWidth="1"/>
    <col min="9996" max="9996" width="21.140625" style="19" customWidth="1"/>
    <col min="9997" max="9997" width="9.140625" style="19"/>
    <col min="9998" max="9998" width="52.42578125" style="19" bestFit="1" customWidth="1"/>
    <col min="9999" max="10240" width="9.140625" style="19"/>
    <col min="10241" max="10241" width="18.28515625" style="19" customWidth="1"/>
    <col min="10242" max="10242" width="26.42578125" style="19" customWidth="1"/>
    <col min="10243" max="10243" width="17.42578125" style="19" bestFit="1" customWidth="1"/>
    <col min="10244" max="10244" width="51.42578125" style="19" bestFit="1" customWidth="1"/>
    <col min="10245" max="10245" width="19" style="19" customWidth="1"/>
    <col min="10246" max="10246" width="17.5703125" style="19" bestFit="1" customWidth="1"/>
    <col min="10247" max="10247" width="15" style="19" bestFit="1" customWidth="1"/>
    <col min="10248" max="10248" width="19" style="19" bestFit="1" customWidth="1"/>
    <col min="10249" max="10249" width="20.28515625" style="19" bestFit="1" customWidth="1"/>
    <col min="10250" max="10250" width="36.42578125" style="19" bestFit="1" customWidth="1"/>
    <col min="10251" max="10251" width="22.5703125" style="19" customWidth="1"/>
    <col min="10252" max="10252" width="21.140625" style="19" customWidth="1"/>
    <col min="10253" max="10253" width="9.140625" style="19"/>
    <col min="10254" max="10254" width="52.42578125" style="19" bestFit="1" customWidth="1"/>
    <col min="10255" max="10496" width="9.140625" style="19"/>
    <col min="10497" max="10497" width="18.28515625" style="19" customWidth="1"/>
    <col min="10498" max="10498" width="26.42578125" style="19" customWidth="1"/>
    <col min="10499" max="10499" width="17.42578125" style="19" bestFit="1" customWidth="1"/>
    <col min="10500" max="10500" width="51.42578125" style="19" bestFit="1" customWidth="1"/>
    <col min="10501" max="10501" width="19" style="19" customWidth="1"/>
    <col min="10502" max="10502" width="17.5703125" style="19" bestFit="1" customWidth="1"/>
    <col min="10503" max="10503" width="15" style="19" bestFit="1" customWidth="1"/>
    <col min="10504" max="10504" width="19" style="19" bestFit="1" customWidth="1"/>
    <col min="10505" max="10505" width="20.28515625" style="19" bestFit="1" customWidth="1"/>
    <col min="10506" max="10506" width="36.42578125" style="19" bestFit="1" customWidth="1"/>
    <col min="10507" max="10507" width="22.5703125" style="19" customWidth="1"/>
    <col min="10508" max="10508" width="21.140625" style="19" customWidth="1"/>
    <col min="10509" max="10509" width="9.140625" style="19"/>
    <col min="10510" max="10510" width="52.42578125" style="19" bestFit="1" customWidth="1"/>
    <col min="10511" max="10752" width="9.140625" style="19"/>
    <col min="10753" max="10753" width="18.28515625" style="19" customWidth="1"/>
    <col min="10754" max="10754" width="26.42578125" style="19" customWidth="1"/>
    <col min="10755" max="10755" width="17.42578125" style="19" bestFit="1" customWidth="1"/>
    <col min="10756" max="10756" width="51.42578125" style="19" bestFit="1" customWidth="1"/>
    <col min="10757" max="10757" width="19" style="19" customWidth="1"/>
    <col min="10758" max="10758" width="17.5703125" style="19" bestFit="1" customWidth="1"/>
    <col min="10759" max="10759" width="15" style="19" bestFit="1" customWidth="1"/>
    <col min="10760" max="10760" width="19" style="19" bestFit="1" customWidth="1"/>
    <col min="10761" max="10761" width="20.28515625" style="19" bestFit="1" customWidth="1"/>
    <col min="10762" max="10762" width="36.42578125" style="19" bestFit="1" customWidth="1"/>
    <col min="10763" max="10763" width="22.5703125" style="19" customWidth="1"/>
    <col min="10764" max="10764" width="21.140625" style="19" customWidth="1"/>
    <col min="10765" max="10765" width="9.140625" style="19"/>
    <col min="10766" max="10766" width="52.42578125" style="19" bestFit="1" customWidth="1"/>
    <col min="10767" max="11008" width="9.140625" style="19"/>
    <col min="11009" max="11009" width="18.28515625" style="19" customWidth="1"/>
    <col min="11010" max="11010" width="26.42578125" style="19" customWidth="1"/>
    <col min="11011" max="11011" width="17.42578125" style="19" bestFit="1" customWidth="1"/>
    <col min="11012" max="11012" width="51.42578125" style="19" bestFit="1" customWidth="1"/>
    <col min="11013" max="11013" width="19" style="19" customWidth="1"/>
    <col min="11014" max="11014" width="17.5703125" style="19" bestFit="1" customWidth="1"/>
    <col min="11015" max="11015" width="15" style="19" bestFit="1" customWidth="1"/>
    <col min="11016" max="11016" width="19" style="19" bestFit="1" customWidth="1"/>
    <col min="11017" max="11017" width="20.28515625" style="19" bestFit="1" customWidth="1"/>
    <col min="11018" max="11018" width="36.42578125" style="19" bestFit="1" customWidth="1"/>
    <col min="11019" max="11019" width="22.5703125" style="19" customWidth="1"/>
    <col min="11020" max="11020" width="21.140625" style="19" customWidth="1"/>
    <col min="11021" max="11021" width="9.140625" style="19"/>
    <col min="11022" max="11022" width="52.42578125" style="19" bestFit="1" customWidth="1"/>
    <col min="11023" max="11264" width="9.140625" style="19"/>
    <col min="11265" max="11265" width="18.28515625" style="19" customWidth="1"/>
    <col min="11266" max="11266" width="26.42578125" style="19" customWidth="1"/>
    <col min="11267" max="11267" width="17.42578125" style="19" bestFit="1" customWidth="1"/>
    <col min="11268" max="11268" width="51.42578125" style="19" bestFit="1" customWidth="1"/>
    <col min="11269" max="11269" width="19" style="19" customWidth="1"/>
    <col min="11270" max="11270" width="17.5703125" style="19" bestFit="1" customWidth="1"/>
    <col min="11271" max="11271" width="15" style="19" bestFit="1" customWidth="1"/>
    <col min="11272" max="11272" width="19" style="19" bestFit="1" customWidth="1"/>
    <col min="11273" max="11273" width="20.28515625" style="19" bestFit="1" customWidth="1"/>
    <col min="11274" max="11274" width="36.42578125" style="19" bestFit="1" customWidth="1"/>
    <col min="11275" max="11275" width="22.5703125" style="19" customWidth="1"/>
    <col min="11276" max="11276" width="21.140625" style="19" customWidth="1"/>
    <col min="11277" max="11277" width="9.140625" style="19"/>
    <col min="11278" max="11278" width="52.42578125" style="19" bestFit="1" customWidth="1"/>
    <col min="11279" max="11520" width="9.140625" style="19"/>
    <col min="11521" max="11521" width="18.28515625" style="19" customWidth="1"/>
    <col min="11522" max="11522" width="26.42578125" style="19" customWidth="1"/>
    <col min="11523" max="11523" width="17.42578125" style="19" bestFit="1" customWidth="1"/>
    <col min="11524" max="11524" width="51.42578125" style="19" bestFit="1" customWidth="1"/>
    <col min="11525" max="11525" width="19" style="19" customWidth="1"/>
    <col min="11526" max="11526" width="17.5703125" style="19" bestFit="1" customWidth="1"/>
    <col min="11527" max="11527" width="15" style="19" bestFit="1" customWidth="1"/>
    <col min="11528" max="11528" width="19" style="19" bestFit="1" customWidth="1"/>
    <col min="11529" max="11529" width="20.28515625" style="19" bestFit="1" customWidth="1"/>
    <col min="11530" max="11530" width="36.42578125" style="19" bestFit="1" customWidth="1"/>
    <col min="11531" max="11531" width="22.5703125" style="19" customWidth="1"/>
    <col min="11532" max="11532" width="21.140625" style="19" customWidth="1"/>
    <col min="11533" max="11533" width="9.140625" style="19"/>
    <col min="11534" max="11534" width="52.42578125" style="19" bestFit="1" customWidth="1"/>
    <col min="11535" max="11776" width="9.140625" style="19"/>
    <col min="11777" max="11777" width="18.28515625" style="19" customWidth="1"/>
    <col min="11778" max="11778" width="26.42578125" style="19" customWidth="1"/>
    <col min="11779" max="11779" width="17.42578125" style="19" bestFit="1" customWidth="1"/>
    <col min="11780" max="11780" width="51.42578125" style="19" bestFit="1" customWidth="1"/>
    <col min="11781" max="11781" width="19" style="19" customWidth="1"/>
    <col min="11782" max="11782" width="17.5703125" style="19" bestFit="1" customWidth="1"/>
    <col min="11783" max="11783" width="15" style="19" bestFit="1" customWidth="1"/>
    <col min="11784" max="11784" width="19" style="19" bestFit="1" customWidth="1"/>
    <col min="11785" max="11785" width="20.28515625" style="19" bestFit="1" customWidth="1"/>
    <col min="11786" max="11786" width="36.42578125" style="19" bestFit="1" customWidth="1"/>
    <col min="11787" max="11787" width="22.5703125" style="19" customWidth="1"/>
    <col min="11788" max="11788" width="21.140625" style="19" customWidth="1"/>
    <col min="11789" max="11789" width="9.140625" style="19"/>
    <col min="11790" max="11790" width="52.42578125" style="19" bestFit="1" customWidth="1"/>
    <col min="11791" max="12032" width="9.140625" style="19"/>
    <col min="12033" max="12033" width="18.28515625" style="19" customWidth="1"/>
    <col min="12034" max="12034" width="26.42578125" style="19" customWidth="1"/>
    <col min="12035" max="12035" width="17.42578125" style="19" bestFit="1" customWidth="1"/>
    <col min="12036" max="12036" width="51.42578125" style="19" bestFit="1" customWidth="1"/>
    <col min="12037" max="12037" width="19" style="19" customWidth="1"/>
    <col min="12038" max="12038" width="17.5703125" style="19" bestFit="1" customWidth="1"/>
    <col min="12039" max="12039" width="15" style="19" bestFit="1" customWidth="1"/>
    <col min="12040" max="12040" width="19" style="19" bestFit="1" customWidth="1"/>
    <col min="12041" max="12041" width="20.28515625" style="19" bestFit="1" customWidth="1"/>
    <col min="12042" max="12042" width="36.42578125" style="19" bestFit="1" customWidth="1"/>
    <col min="12043" max="12043" width="22.5703125" style="19" customWidth="1"/>
    <col min="12044" max="12044" width="21.140625" style="19" customWidth="1"/>
    <col min="12045" max="12045" width="9.140625" style="19"/>
    <col min="12046" max="12046" width="52.42578125" style="19" bestFit="1" customWidth="1"/>
    <col min="12047" max="12288" width="9.140625" style="19"/>
    <col min="12289" max="12289" width="18.28515625" style="19" customWidth="1"/>
    <col min="12290" max="12290" width="26.42578125" style="19" customWidth="1"/>
    <col min="12291" max="12291" width="17.42578125" style="19" bestFit="1" customWidth="1"/>
    <col min="12292" max="12292" width="51.42578125" style="19" bestFit="1" customWidth="1"/>
    <col min="12293" max="12293" width="19" style="19" customWidth="1"/>
    <col min="12294" max="12294" width="17.5703125" style="19" bestFit="1" customWidth="1"/>
    <col min="12295" max="12295" width="15" style="19" bestFit="1" customWidth="1"/>
    <col min="12296" max="12296" width="19" style="19" bestFit="1" customWidth="1"/>
    <col min="12297" max="12297" width="20.28515625" style="19" bestFit="1" customWidth="1"/>
    <col min="12298" max="12298" width="36.42578125" style="19" bestFit="1" customWidth="1"/>
    <col min="12299" max="12299" width="22.5703125" style="19" customWidth="1"/>
    <col min="12300" max="12300" width="21.140625" style="19" customWidth="1"/>
    <col min="12301" max="12301" width="9.140625" style="19"/>
    <col min="12302" max="12302" width="52.42578125" style="19" bestFit="1" customWidth="1"/>
    <col min="12303" max="12544" width="9.140625" style="19"/>
    <col min="12545" max="12545" width="18.28515625" style="19" customWidth="1"/>
    <col min="12546" max="12546" width="26.42578125" style="19" customWidth="1"/>
    <col min="12547" max="12547" width="17.42578125" style="19" bestFit="1" customWidth="1"/>
    <col min="12548" max="12548" width="51.42578125" style="19" bestFit="1" customWidth="1"/>
    <col min="12549" max="12549" width="19" style="19" customWidth="1"/>
    <col min="12550" max="12550" width="17.5703125" style="19" bestFit="1" customWidth="1"/>
    <col min="12551" max="12551" width="15" style="19" bestFit="1" customWidth="1"/>
    <col min="12552" max="12552" width="19" style="19" bestFit="1" customWidth="1"/>
    <col min="12553" max="12553" width="20.28515625" style="19" bestFit="1" customWidth="1"/>
    <col min="12554" max="12554" width="36.42578125" style="19" bestFit="1" customWidth="1"/>
    <col min="12555" max="12555" width="22.5703125" style="19" customWidth="1"/>
    <col min="12556" max="12556" width="21.140625" style="19" customWidth="1"/>
    <col min="12557" max="12557" width="9.140625" style="19"/>
    <col min="12558" max="12558" width="52.42578125" style="19" bestFit="1" customWidth="1"/>
    <col min="12559" max="12800" width="9.140625" style="19"/>
    <col min="12801" max="12801" width="18.28515625" style="19" customWidth="1"/>
    <col min="12802" max="12802" width="26.42578125" style="19" customWidth="1"/>
    <col min="12803" max="12803" width="17.42578125" style="19" bestFit="1" customWidth="1"/>
    <col min="12804" max="12804" width="51.42578125" style="19" bestFit="1" customWidth="1"/>
    <col min="12805" max="12805" width="19" style="19" customWidth="1"/>
    <col min="12806" max="12806" width="17.5703125" style="19" bestFit="1" customWidth="1"/>
    <col min="12807" max="12807" width="15" style="19" bestFit="1" customWidth="1"/>
    <col min="12808" max="12808" width="19" style="19" bestFit="1" customWidth="1"/>
    <col min="12809" max="12809" width="20.28515625" style="19" bestFit="1" customWidth="1"/>
    <col min="12810" max="12810" width="36.42578125" style="19" bestFit="1" customWidth="1"/>
    <col min="12811" max="12811" width="22.5703125" style="19" customWidth="1"/>
    <col min="12812" max="12812" width="21.140625" style="19" customWidth="1"/>
    <col min="12813" max="12813" width="9.140625" style="19"/>
    <col min="12814" max="12814" width="52.42578125" style="19" bestFit="1" customWidth="1"/>
    <col min="12815" max="13056" width="9.140625" style="19"/>
    <col min="13057" max="13057" width="18.28515625" style="19" customWidth="1"/>
    <col min="13058" max="13058" width="26.42578125" style="19" customWidth="1"/>
    <col min="13059" max="13059" width="17.42578125" style="19" bestFit="1" customWidth="1"/>
    <col min="13060" max="13060" width="51.42578125" style="19" bestFit="1" customWidth="1"/>
    <col min="13061" max="13061" width="19" style="19" customWidth="1"/>
    <col min="13062" max="13062" width="17.5703125" style="19" bestFit="1" customWidth="1"/>
    <col min="13063" max="13063" width="15" style="19" bestFit="1" customWidth="1"/>
    <col min="13064" max="13064" width="19" style="19" bestFit="1" customWidth="1"/>
    <col min="13065" max="13065" width="20.28515625" style="19" bestFit="1" customWidth="1"/>
    <col min="13066" max="13066" width="36.42578125" style="19" bestFit="1" customWidth="1"/>
    <col min="13067" max="13067" width="22.5703125" style="19" customWidth="1"/>
    <col min="13068" max="13068" width="21.140625" style="19" customWidth="1"/>
    <col min="13069" max="13069" width="9.140625" style="19"/>
    <col min="13070" max="13070" width="52.42578125" style="19" bestFit="1" customWidth="1"/>
    <col min="13071" max="13312" width="9.140625" style="19"/>
    <col min="13313" max="13313" width="18.28515625" style="19" customWidth="1"/>
    <col min="13314" max="13314" width="26.42578125" style="19" customWidth="1"/>
    <col min="13315" max="13315" width="17.42578125" style="19" bestFit="1" customWidth="1"/>
    <col min="13316" max="13316" width="51.42578125" style="19" bestFit="1" customWidth="1"/>
    <col min="13317" max="13317" width="19" style="19" customWidth="1"/>
    <col min="13318" max="13318" width="17.5703125" style="19" bestFit="1" customWidth="1"/>
    <col min="13319" max="13319" width="15" style="19" bestFit="1" customWidth="1"/>
    <col min="13320" max="13320" width="19" style="19" bestFit="1" customWidth="1"/>
    <col min="13321" max="13321" width="20.28515625" style="19" bestFit="1" customWidth="1"/>
    <col min="13322" max="13322" width="36.42578125" style="19" bestFit="1" customWidth="1"/>
    <col min="13323" max="13323" width="22.5703125" style="19" customWidth="1"/>
    <col min="13324" max="13324" width="21.140625" style="19" customWidth="1"/>
    <col min="13325" max="13325" width="9.140625" style="19"/>
    <col min="13326" max="13326" width="52.42578125" style="19" bestFit="1" customWidth="1"/>
    <col min="13327" max="13568" width="9.140625" style="19"/>
    <col min="13569" max="13569" width="18.28515625" style="19" customWidth="1"/>
    <col min="13570" max="13570" width="26.42578125" style="19" customWidth="1"/>
    <col min="13571" max="13571" width="17.42578125" style="19" bestFit="1" customWidth="1"/>
    <col min="13572" max="13572" width="51.42578125" style="19" bestFit="1" customWidth="1"/>
    <col min="13573" max="13573" width="19" style="19" customWidth="1"/>
    <col min="13574" max="13574" width="17.5703125" style="19" bestFit="1" customWidth="1"/>
    <col min="13575" max="13575" width="15" style="19" bestFit="1" customWidth="1"/>
    <col min="13576" max="13576" width="19" style="19" bestFit="1" customWidth="1"/>
    <col min="13577" max="13577" width="20.28515625" style="19" bestFit="1" customWidth="1"/>
    <col min="13578" max="13578" width="36.42578125" style="19" bestFit="1" customWidth="1"/>
    <col min="13579" max="13579" width="22.5703125" style="19" customWidth="1"/>
    <col min="13580" max="13580" width="21.140625" style="19" customWidth="1"/>
    <col min="13581" max="13581" width="9.140625" style="19"/>
    <col min="13582" max="13582" width="52.42578125" style="19" bestFit="1" customWidth="1"/>
    <col min="13583" max="13824" width="9.140625" style="19"/>
    <col min="13825" max="13825" width="18.28515625" style="19" customWidth="1"/>
    <col min="13826" max="13826" width="26.42578125" style="19" customWidth="1"/>
    <col min="13827" max="13827" width="17.42578125" style="19" bestFit="1" customWidth="1"/>
    <col min="13828" max="13828" width="51.42578125" style="19" bestFit="1" customWidth="1"/>
    <col min="13829" max="13829" width="19" style="19" customWidth="1"/>
    <col min="13830" max="13830" width="17.5703125" style="19" bestFit="1" customWidth="1"/>
    <col min="13831" max="13831" width="15" style="19" bestFit="1" customWidth="1"/>
    <col min="13832" max="13832" width="19" style="19" bestFit="1" customWidth="1"/>
    <col min="13833" max="13833" width="20.28515625" style="19" bestFit="1" customWidth="1"/>
    <col min="13834" max="13834" width="36.42578125" style="19" bestFit="1" customWidth="1"/>
    <col min="13835" max="13835" width="22.5703125" style="19" customWidth="1"/>
    <col min="13836" max="13836" width="21.140625" style="19" customWidth="1"/>
    <col min="13837" max="13837" width="9.140625" style="19"/>
    <col min="13838" max="13838" width="52.42578125" style="19" bestFit="1" customWidth="1"/>
    <col min="13839" max="14080" width="9.140625" style="19"/>
    <col min="14081" max="14081" width="18.28515625" style="19" customWidth="1"/>
    <col min="14082" max="14082" width="26.42578125" style="19" customWidth="1"/>
    <col min="14083" max="14083" width="17.42578125" style="19" bestFit="1" customWidth="1"/>
    <col min="14084" max="14084" width="51.42578125" style="19" bestFit="1" customWidth="1"/>
    <col min="14085" max="14085" width="19" style="19" customWidth="1"/>
    <col min="14086" max="14086" width="17.5703125" style="19" bestFit="1" customWidth="1"/>
    <col min="14087" max="14087" width="15" style="19" bestFit="1" customWidth="1"/>
    <col min="14088" max="14088" width="19" style="19" bestFit="1" customWidth="1"/>
    <col min="14089" max="14089" width="20.28515625" style="19" bestFit="1" customWidth="1"/>
    <col min="14090" max="14090" width="36.42578125" style="19" bestFit="1" customWidth="1"/>
    <col min="14091" max="14091" width="22.5703125" style="19" customWidth="1"/>
    <col min="14092" max="14092" width="21.140625" style="19" customWidth="1"/>
    <col min="14093" max="14093" width="9.140625" style="19"/>
    <col min="14094" max="14094" width="52.42578125" style="19" bestFit="1" customWidth="1"/>
    <col min="14095" max="14336" width="9.140625" style="19"/>
    <col min="14337" max="14337" width="18.28515625" style="19" customWidth="1"/>
    <col min="14338" max="14338" width="26.42578125" style="19" customWidth="1"/>
    <col min="14339" max="14339" width="17.42578125" style="19" bestFit="1" customWidth="1"/>
    <col min="14340" max="14340" width="51.42578125" style="19" bestFit="1" customWidth="1"/>
    <col min="14341" max="14341" width="19" style="19" customWidth="1"/>
    <col min="14342" max="14342" width="17.5703125" style="19" bestFit="1" customWidth="1"/>
    <col min="14343" max="14343" width="15" style="19" bestFit="1" customWidth="1"/>
    <col min="14344" max="14344" width="19" style="19" bestFit="1" customWidth="1"/>
    <col min="14345" max="14345" width="20.28515625" style="19" bestFit="1" customWidth="1"/>
    <col min="14346" max="14346" width="36.42578125" style="19" bestFit="1" customWidth="1"/>
    <col min="14347" max="14347" width="22.5703125" style="19" customWidth="1"/>
    <col min="14348" max="14348" width="21.140625" style="19" customWidth="1"/>
    <col min="14349" max="14349" width="9.140625" style="19"/>
    <col min="14350" max="14350" width="52.42578125" style="19" bestFit="1" customWidth="1"/>
    <col min="14351" max="14592" width="9.140625" style="19"/>
    <col min="14593" max="14593" width="18.28515625" style="19" customWidth="1"/>
    <col min="14594" max="14594" width="26.42578125" style="19" customWidth="1"/>
    <col min="14595" max="14595" width="17.42578125" style="19" bestFit="1" customWidth="1"/>
    <col min="14596" max="14596" width="51.42578125" style="19" bestFit="1" customWidth="1"/>
    <col min="14597" max="14597" width="19" style="19" customWidth="1"/>
    <col min="14598" max="14598" width="17.5703125" style="19" bestFit="1" customWidth="1"/>
    <col min="14599" max="14599" width="15" style="19" bestFit="1" customWidth="1"/>
    <col min="14600" max="14600" width="19" style="19" bestFit="1" customWidth="1"/>
    <col min="14601" max="14601" width="20.28515625" style="19" bestFit="1" customWidth="1"/>
    <col min="14602" max="14602" width="36.42578125" style="19" bestFit="1" customWidth="1"/>
    <col min="14603" max="14603" width="22.5703125" style="19" customWidth="1"/>
    <col min="14604" max="14604" width="21.140625" style="19" customWidth="1"/>
    <col min="14605" max="14605" width="9.140625" style="19"/>
    <col min="14606" max="14606" width="52.42578125" style="19" bestFit="1" customWidth="1"/>
    <col min="14607" max="14848" width="9.140625" style="19"/>
    <col min="14849" max="14849" width="18.28515625" style="19" customWidth="1"/>
    <col min="14850" max="14850" width="26.42578125" style="19" customWidth="1"/>
    <col min="14851" max="14851" width="17.42578125" style="19" bestFit="1" customWidth="1"/>
    <col min="14852" max="14852" width="51.42578125" style="19" bestFit="1" customWidth="1"/>
    <col min="14853" max="14853" width="19" style="19" customWidth="1"/>
    <col min="14854" max="14854" width="17.5703125" style="19" bestFit="1" customWidth="1"/>
    <col min="14855" max="14855" width="15" style="19" bestFit="1" customWidth="1"/>
    <col min="14856" max="14856" width="19" style="19" bestFit="1" customWidth="1"/>
    <col min="14857" max="14857" width="20.28515625" style="19" bestFit="1" customWidth="1"/>
    <col min="14858" max="14858" width="36.42578125" style="19" bestFit="1" customWidth="1"/>
    <col min="14859" max="14859" width="22.5703125" style="19" customWidth="1"/>
    <col min="14860" max="14860" width="21.140625" style="19" customWidth="1"/>
    <col min="14861" max="14861" width="9.140625" style="19"/>
    <col min="14862" max="14862" width="52.42578125" style="19" bestFit="1" customWidth="1"/>
    <col min="14863" max="15104" width="9.140625" style="19"/>
    <col min="15105" max="15105" width="18.28515625" style="19" customWidth="1"/>
    <col min="15106" max="15106" width="26.42578125" style="19" customWidth="1"/>
    <col min="15107" max="15107" width="17.42578125" style="19" bestFit="1" customWidth="1"/>
    <col min="15108" max="15108" width="51.42578125" style="19" bestFit="1" customWidth="1"/>
    <col min="15109" max="15109" width="19" style="19" customWidth="1"/>
    <col min="15110" max="15110" width="17.5703125" style="19" bestFit="1" customWidth="1"/>
    <col min="15111" max="15111" width="15" style="19" bestFit="1" customWidth="1"/>
    <col min="15112" max="15112" width="19" style="19" bestFit="1" customWidth="1"/>
    <col min="15113" max="15113" width="20.28515625" style="19" bestFit="1" customWidth="1"/>
    <col min="15114" max="15114" width="36.42578125" style="19" bestFit="1" customWidth="1"/>
    <col min="15115" max="15115" width="22.5703125" style="19" customWidth="1"/>
    <col min="15116" max="15116" width="21.140625" style="19" customWidth="1"/>
    <col min="15117" max="15117" width="9.140625" style="19"/>
    <col min="15118" max="15118" width="52.42578125" style="19" bestFit="1" customWidth="1"/>
    <col min="15119" max="15360" width="9.140625" style="19"/>
    <col min="15361" max="15361" width="18.28515625" style="19" customWidth="1"/>
    <col min="15362" max="15362" width="26.42578125" style="19" customWidth="1"/>
    <col min="15363" max="15363" width="17.42578125" style="19" bestFit="1" customWidth="1"/>
    <col min="15364" max="15364" width="51.42578125" style="19" bestFit="1" customWidth="1"/>
    <col min="15365" max="15365" width="19" style="19" customWidth="1"/>
    <col min="15366" max="15366" width="17.5703125" style="19" bestFit="1" customWidth="1"/>
    <col min="15367" max="15367" width="15" style="19" bestFit="1" customWidth="1"/>
    <col min="15368" max="15368" width="19" style="19" bestFit="1" customWidth="1"/>
    <col min="15369" max="15369" width="20.28515625" style="19" bestFit="1" customWidth="1"/>
    <col min="15370" max="15370" width="36.42578125" style="19" bestFit="1" customWidth="1"/>
    <col min="15371" max="15371" width="22.5703125" style="19" customWidth="1"/>
    <col min="15372" max="15372" width="21.140625" style="19" customWidth="1"/>
    <col min="15373" max="15373" width="9.140625" style="19"/>
    <col min="15374" max="15374" width="52.42578125" style="19" bestFit="1" customWidth="1"/>
    <col min="15375" max="15616" width="9.140625" style="19"/>
    <col min="15617" max="15617" width="18.28515625" style="19" customWidth="1"/>
    <col min="15618" max="15618" width="26.42578125" style="19" customWidth="1"/>
    <col min="15619" max="15619" width="17.42578125" style="19" bestFit="1" customWidth="1"/>
    <col min="15620" max="15620" width="51.42578125" style="19" bestFit="1" customWidth="1"/>
    <col min="15621" max="15621" width="19" style="19" customWidth="1"/>
    <col min="15622" max="15622" width="17.5703125" style="19" bestFit="1" customWidth="1"/>
    <col min="15623" max="15623" width="15" style="19" bestFit="1" customWidth="1"/>
    <col min="15624" max="15624" width="19" style="19" bestFit="1" customWidth="1"/>
    <col min="15625" max="15625" width="20.28515625" style="19" bestFit="1" customWidth="1"/>
    <col min="15626" max="15626" width="36.42578125" style="19" bestFit="1" customWidth="1"/>
    <col min="15627" max="15627" width="22.5703125" style="19" customWidth="1"/>
    <col min="15628" max="15628" width="21.140625" style="19" customWidth="1"/>
    <col min="15629" max="15629" width="9.140625" style="19"/>
    <col min="15630" max="15630" width="52.42578125" style="19" bestFit="1" customWidth="1"/>
    <col min="15631" max="15872" width="9.140625" style="19"/>
    <col min="15873" max="15873" width="18.28515625" style="19" customWidth="1"/>
    <col min="15874" max="15874" width="26.42578125" style="19" customWidth="1"/>
    <col min="15875" max="15875" width="17.42578125" style="19" bestFit="1" customWidth="1"/>
    <col min="15876" max="15876" width="51.42578125" style="19" bestFit="1" customWidth="1"/>
    <col min="15877" max="15877" width="19" style="19" customWidth="1"/>
    <col min="15878" max="15878" width="17.5703125" style="19" bestFit="1" customWidth="1"/>
    <col min="15879" max="15879" width="15" style="19" bestFit="1" customWidth="1"/>
    <col min="15880" max="15880" width="19" style="19" bestFit="1" customWidth="1"/>
    <col min="15881" max="15881" width="20.28515625" style="19" bestFit="1" customWidth="1"/>
    <col min="15882" max="15882" width="36.42578125" style="19" bestFit="1" customWidth="1"/>
    <col min="15883" max="15883" width="22.5703125" style="19" customWidth="1"/>
    <col min="15884" max="15884" width="21.140625" style="19" customWidth="1"/>
    <col min="15885" max="15885" width="9.140625" style="19"/>
    <col min="15886" max="15886" width="52.42578125" style="19" bestFit="1" customWidth="1"/>
    <col min="15887" max="16128" width="9.140625" style="19"/>
    <col min="16129" max="16129" width="18.28515625" style="19" customWidth="1"/>
    <col min="16130" max="16130" width="26.42578125" style="19" customWidth="1"/>
    <col min="16131" max="16131" width="17.42578125" style="19" bestFit="1" customWidth="1"/>
    <col min="16132" max="16132" width="51.42578125" style="19" bestFit="1" customWidth="1"/>
    <col min="16133" max="16133" width="19" style="19" customWidth="1"/>
    <col min="16134" max="16134" width="17.5703125" style="19" bestFit="1" customWidth="1"/>
    <col min="16135" max="16135" width="15" style="19" bestFit="1" customWidth="1"/>
    <col min="16136" max="16136" width="19" style="19" bestFit="1" customWidth="1"/>
    <col min="16137" max="16137" width="20.28515625" style="19" bestFit="1" customWidth="1"/>
    <col min="16138" max="16138" width="36.42578125" style="19" bestFit="1" customWidth="1"/>
    <col min="16139" max="16139" width="22.5703125" style="19" customWidth="1"/>
    <col min="16140" max="16140" width="21.140625" style="19" customWidth="1"/>
    <col min="16141" max="16141" width="9.140625" style="19"/>
    <col min="16142" max="16142" width="52.42578125" style="19" bestFit="1" customWidth="1"/>
    <col min="16143" max="16384" width="9.140625" style="19"/>
  </cols>
  <sheetData>
    <row r="1" spans="1:17" s="451" customFormat="1" x14ac:dyDescent="0.25">
      <c r="A1" s="382"/>
      <c r="B1" s="382"/>
      <c r="C1" s="382"/>
      <c r="D1" s="382"/>
      <c r="E1" s="382"/>
      <c r="F1" s="383"/>
      <c r="G1" s="382"/>
      <c r="H1" s="383"/>
      <c r="I1" s="383"/>
      <c r="J1" s="383"/>
      <c r="K1" s="383"/>
      <c r="L1" s="383"/>
      <c r="M1" s="383"/>
      <c r="N1" s="383"/>
      <c r="O1" s="383"/>
      <c r="P1" s="383"/>
      <c r="Q1" s="383"/>
    </row>
    <row r="2" spans="1:17" s="451" customFormat="1" x14ac:dyDescent="0.25">
      <c r="A2" s="382"/>
      <c r="B2" s="382"/>
      <c r="C2" s="382"/>
      <c r="D2" s="382"/>
      <c r="E2" s="382"/>
      <c r="F2" s="383"/>
      <c r="G2" s="382"/>
      <c r="H2" s="383"/>
      <c r="I2" s="383"/>
      <c r="J2" s="383"/>
      <c r="K2" s="383"/>
      <c r="L2" s="383"/>
      <c r="M2" s="383"/>
      <c r="N2" s="383"/>
      <c r="O2" s="383"/>
      <c r="P2" s="383"/>
      <c r="Q2" s="383"/>
    </row>
    <row r="3" spans="1:17" s="451" customFormat="1" x14ac:dyDescent="0.25">
      <c r="A3" s="382"/>
      <c r="B3" s="382"/>
      <c r="C3" s="382"/>
      <c r="D3" s="382"/>
      <c r="E3" s="382"/>
      <c r="F3" s="383"/>
      <c r="G3" s="382"/>
      <c r="H3" s="383"/>
      <c r="I3" s="383"/>
      <c r="J3" s="383"/>
      <c r="K3" s="383"/>
      <c r="L3" s="383"/>
      <c r="M3" s="383"/>
      <c r="N3" s="383"/>
      <c r="O3" s="383"/>
      <c r="P3" s="383"/>
      <c r="Q3" s="383"/>
    </row>
    <row r="4" spans="1:17" s="451" customFormat="1" x14ac:dyDescent="0.25">
      <c r="A4" s="382"/>
      <c r="B4" s="382"/>
      <c r="C4" s="382"/>
      <c r="D4" s="382"/>
      <c r="E4" s="382"/>
      <c r="F4" s="383"/>
      <c r="G4" s="382"/>
      <c r="H4" s="383"/>
      <c r="I4" s="383"/>
      <c r="J4" s="383"/>
      <c r="K4" s="383"/>
      <c r="L4" s="383"/>
      <c r="M4" s="383"/>
      <c r="N4" s="383"/>
      <c r="O4" s="383"/>
      <c r="P4" s="383"/>
      <c r="Q4" s="383"/>
    </row>
    <row r="5" spans="1:17" s="451" customFormat="1" ht="19.5" customHeight="1" x14ac:dyDescent="0.25">
      <c r="A5" s="382"/>
      <c r="B5" s="382"/>
      <c r="C5" s="382"/>
      <c r="D5" s="382"/>
      <c r="E5" s="382"/>
      <c r="F5" s="383"/>
      <c r="G5" s="382"/>
      <c r="H5" s="383"/>
      <c r="I5" s="383"/>
      <c r="J5" s="383"/>
      <c r="K5" s="383"/>
      <c r="L5" s="383"/>
      <c r="M5" s="383"/>
      <c r="N5" s="383"/>
      <c r="O5" s="383"/>
      <c r="P5" s="383"/>
      <c r="Q5" s="383"/>
    </row>
    <row r="6" spans="1:17" s="451" customFormat="1" ht="45.75" x14ac:dyDescent="0.25">
      <c r="A6" s="967" t="s">
        <v>747</v>
      </c>
      <c r="B6" s="984"/>
      <c r="C6" s="443"/>
      <c r="D6" s="443"/>
      <c r="E6" s="443"/>
      <c r="F6" s="443"/>
      <c r="G6" s="443"/>
      <c r="H6" s="443"/>
      <c r="I6" s="443"/>
      <c r="J6" s="443"/>
      <c r="K6" s="443"/>
      <c r="L6" s="443"/>
      <c r="M6" s="443"/>
      <c r="N6" s="443"/>
      <c r="O6" s="443"/>
      <c r="P6" s="443"/>
      <c r="Q6" s="443"/>
    </row>
    <row r="7" spans="1:17" s="451" customFormat="1" ht="26.25" x14ac:dyDescent="0.25">
      <c r="A7" s="1014" t="s">
        <v>342</v>
      </c>
      <c r="B7" s="1014"/>
      <c r="C7" s="1014"/>
      <c r="D7" s="1014"/>
      <c r="E7" s="1014"/>
      <c r="F7" s="1014"/>
      <c r="G7" s="1014"/>
      <c r="H7" s="1014"/>
      <c r="I7" s="1014"/>
      <c r="J7" s="1014"/>
      <c r="K7" s="1014"/>
      <c r="L7" s="1014"/>
      <c r="M7" s="1014"/>
      <c r="N7" s="1014"/>
      <c r="O7" s="1014"/>
      <c r="P7" s="443"/>
      <c r="Q7" s="443"/>
    </row>
    <row r="8" spans="1:17" s="451" customFormat="1" x14ac:dyDescent="0.25">
      <c r="A8" s="969" t="s">
        <v>600</v>
      </c>
      <c r="B8" s="969"/>
      <c r="C8" s="443"/>
      <c r="D8" s="443"/>
      <c r="E8" s="443"/>
      <c r="F8" s="443"/>
      <c r="G8" s="443"/>
      <c r="H8" s="443"/>
      <c r="I8" s="443"/>
      <c r="J8" s="443"/>
      <c r="K8" s="443"/>
      <c r="L8" s="443"/>
      <c r="M8" s="443"/>
      <c r="N8" s="443"/>
      <c r="O8" s="443"/>
      <c r="P8" s="443"/>
      <c r="Q8" s="443"/>
    </row>
    <row r="9" spans="1:17" s="451" customFormat="1" x14ac:dyDescent="0.25">
      <c r="A9" s="969" t="s">
        <v>601</v>
      </c>
      <c r="B9" s="969"/>
      <c r="C9" s="443"/>
      <c r="D9" s="443"/>
      <c r="E9" s="443"/>
      <c r="F9" s="443"/>
      <c r="G9" s="443"/>
      <c r="H9" s="443"/>
      <c r="I9" s="443"/>
      <c r="J9" s="443"/>
      <c r="K9" s="443"/>
      <c r="L9" s="443"/>
      <c r="M9" s="443"/>
      <c r="N9" s="443"/>
      <c r="O9" s="443"/>
      <c r="P9" s="443"/>
      <c r="Q9" s="443"/>
    </row>
    <row r="10" spans="1:17" s="451" customFormat="1" x14ac:dyDescent="0.25">
      <c r="A10" s="970" t="s">
        <v>602</v>
      </c>
      <c r="B10" s="970"/>
      <c r="C10" s="970"/>
      <c r="D10" s="970"/>
      <c r="E10" s="970"/>
      <c r="F10" s="970"/>
      <c r="G10" s="970"/>
      <c r="H10" s="970"/>
      <c r="I10" s="970"/>
      <c r="J10" s="970"/>
      <c r="K10" s="970"/>
      <c r="L10" s="970"/>
      <c r="M10" s="443"/>
      <c r="N10" s="443"/>
      <c r="O10" s="443"/>
      <c r="P10" s="443"/>
      <c r="Q10" s="443"/>
    </row>
    <row r="11" spans="1:17" s="451" customFormat="1" x14ac:dyDescent="0.25">
      <c r="A11" s="447"/>
      <c r="B11" s="447"/>
      <c r="C11" s="443"/>
      <c r="D11" s="443"/>
      <c r="E11" s="443"/>
      <c r="F11" s="443"/>
      <c r="G11" s="443"/>
      <c r="H11" s="443"/>
      <c r="I11" s="443"/>
      <c r="J11" s="443"/>
      <c r="K11" s="443"/>
      <c r="L11" s="443"/>
      <c r="M11" s="443"/>
      <c r="N11" s="443"/>
      <c r="O11" s="443"/>
      <c r="P11" s="443"/>
      <c r="Q11" s="443"/>
    </row>
    <row r="12" spans="1:17" s="451" customFormat="1" x14ac:dyDescent="0.25">
      <c r="A12" s="972" t="s">
        <v>603</v>
      </c>
      <c r="B12" s="972"/>
      <c r="C12" s="443"/>
      <c r="D12" s="443"/>
      <c r="E12" s="443"/>
      <c r="F12" s="443"/>
      <c r="G12" s="443"/>
      <c r="H12" s="443"/>
      <c r="I12" s="965" t="s">
        <v>286</v>
      </c>
      <c r="J12" s="965"/>
      <c r="K12" s="443"/>
      <c r="L12" s="443"/>
      <c r="M12" s="443"/>
      <c r="N12" s="443"/>
      <c r="O12" s="443"/>
      <c r="P12" s="443"/>
      <c r="Q12" s="443"/>
    </row>
    <row r="13" spans="1:17" s="451" customFormat="1" x14ac:dyDescent="0.25">
      <c r="A13" s="973" t="s">
        <v>748</v>
      </c>
      <c r="B13" s="973"/>
      <c r="C13" s="973"/>
      <c r="D13" s="973"/>
      <c r="E13" s="973"/>
      <c r="F13" s="973"/>
      <c r="G13" s="973"/>
      <c r="H13" s="973"/>
      <c r="I13" s="973"/>
      <c r="J13" s="973"/>
      <c r="K13" s="443"/>
      <c r="L13" s="443"/>
      <c r="M13" s="443"/>
      <c r="N13" s="443"/>
      <c r="O13" s="443"/>
      <c r="P13" s="443"/>
      <c r="Q13" s="443"/>
    </row>
    <row r="14" spans="1:17" s="451" customFormat="1" x14ac:dyDescent="0.25">
      <c r="A14" s="443"/>
      <c r="B14" s="443"/>
      <c r="C14" s="443"/>
      <c r="D14" s="443"/>
      <c r="E14" s="443"/>
      <c r="F14" s="443"/>
      <c r="G14" s="443"/>
      <c r="H14" s="443"/>
      <c r="I14" s="443"/>
      <c r="J14" s="443"/>
      <c r="K14" s="443"/>
      <c r="L14" s="443"/>
      <c r="M14" s="443"/>
      <c r="N14" s="443"/>
      <c r="O14" s="443"/>
      <c r="P14" s="443"/>
      <c r="Q14" s="443"/>
    </row>
    <row r="15" spans="1:17" s="451" customFormat="1" x14ac:dyDescent="0.25">
      <c r="A15" s="975" t="s">
        <v>741</v>
      </c>
      <c r="B15" s="975"/>
      <c r="C15" s="443"/>
      <c r="D15" s="443"/>
      <c r="E15" s="443"/>
      <c r="F15" s="443"/>
      <c r="G15" s="443"/>
      <c r="H15" s="443"/>
      <c r="I15" s="443"/>
      <c r="J15" s="443"/>
      <c r="K15" s="443"/>
      <c r="L15" s="443"/>
      <c r="M15" s="443"/>
      <c r="N15" s="443"/>
      <c r="O15" s="443"/>
      <c r="P15" s="443"/>
      <c r="Q15" s="443"/>
    </row>
    <row r="16" spans="1:17" s="451" customFormat="1" x14ac:dyDescent="0.25">
      <c r="A16" s="985"/>
      <c r="B16" s="985"/>
      <c r="C16" s="443"/>
      <c r="D16" s="443"/>
      <c r="E16" s="443"/>
      <c r="F16" s="443"/>
      <c r="G16" s="443"/>
      <c r="H16" s="443"/>
      <c r="I16" s="443"/>
      <c r="J16" s="443"/>
      <c r="K16" s="443"/>
      <c r="L16" s="443"/>
      <c r="M16" s="443"/>
      <c r="N16" s="443"/>
      <c r="O16" s="443"/>
      <c r="P16" s="443"/>
      <c r="Q16" s="443"/>
    </row>
    <row r="17" spans="1:34" s="451" customFormat="1" x14ac:dyDescent="0.25">
      <c r="A17" s="988" t="s">
        <v>742</v>
      </c>
      <c r="B17" s="988"/>
      <c r="C17" s="988"/>
      <c r="D17" s="988"/>
      <c r="E17" s="988"/>
      <c r="F17" s="988"/>
      <c r="G17" s="988"/>
      <c r="H17" s="988"/>
      <c r="I17" s="443"/>
      <c r="J17" s="443"/>
      <c r="K17" s="443"/>
      <c r="L17" s="443"/>
      <c r="M17" s="443"/>
      <c r="N17" s="443"/>
      <c r="O17" s="443"/>
      <c r="P17" s="443"/>
      <c r="Q17" s="443"/>
    </row>
    <row r="18" spans="1:34" s="451" customFormat="1" x14ac:dyDescent="0.25">
      <c r="A18" s="1044" t="s">
        <v>749</v>
      </c>
      <c r="B18" s="1045"/>
      <c r="C18" s="443"/>
      <c r="D18" s="443"/>
      <c r="E18" s="443"/>
      <c r="F18" s="443"/>
      <c r="G18" s="443"/>
      <c r="H18" s="443"/>
      <c r="I18" s="443"/>
      <c r="J18" s="443"/>
      <c r="K18" s="443"/>
      <c r="L18" s="443"/>
      <c r="M18" s="443"/>
      <c r="N18" s="443"/>
      <c r="O18" s="443"/>
      <c r="P18" s="443"/>
      <c r="Q18" s="443"/>
    </row>
    <row r="19" spans="1:34" s="451" customFormat="1" x14ac:dyDescent="0.25">
      <c r="A19" s="428" t="s">
        <v>750</v>
      </c>
      <c r="B19" s="429"/>
      <c r="C19" s="429"/>
      <c r="D19" s="429"/>
      <c r="E19" s="429"/>
      <c r="F19" s="429"/>
      <c r="G19" s="429"/>
      <c r="H19" s="429"/>
      <c r="I19" s="429"/>
      <c r="J19" s="429"/>
      <c r="K19" s="429"/>
      <c r="L19" s="429"/>
      <c r="M19" s="429"/>
      <c r="N19" s="429"/>
      <c r="O19" s="429"/>
      <c r="P19" s="429"/>
      <c r="Q19" s="429"/>
    </row>
    <row r="20" spans="1:34" s="451" customFormat="1" x14ac:dyDescent="0.25">
      <c r="A20" s="488" t="s">
        <v>751</v>
      </c>
      <c r="B20" s="429"/>
      <c r="C20" s="429"/>
      <c r="D20" s="429"/>
      <c r="E20" s="429"/>
      <c r="F20" s="429"/>
      <c r="G20" s="429"/>
      <c r="H20" s="429"/>
      <c r="I20" s="429"/>
      <c r="J20" s="429"/>
      <c r="K20" s="429"/>
      <c r="L20" s="429"/>
      <c r="M20" s="429"/>
      <c r="N20" s="429"/>
      <c r="O20" s="429"/>
      <c r="P20" s="429"/>
      <c r="Q20" s="429"/>
    </row>
    <row r="21" spans="1:34" s="451" customFormat="1" x14ac:dyDescent="0.25">
      <c r="A21" s="428" t="s">
        <v>752</v>
      </c>
      <c r="B21" s="429"/>
      <c r="C21" s="429"/>
      <c r="D21" s="429"/>
      <c r="E21" s="429"/>
      <c r="F21" s="429"/>
      <c r="G21" s="429"/>
      <c r="H21" s="429"/>
      <c r="I21" s="429"/>
      <c r="J21" s="429"/>
      <c r="K21" s="429"/>
      <c r="L21" s="429"/>
      <c r="M21" s="429"/>
      <c r="N21" s="429"/>
      <c r="O21" s="429"/>
      <c r="P21" s="429"/>
      <c r="Q21" s="429"/>
    </row>
    <row r="22" spans="1:34" s="451" customFormat="1" x14ac:dyDescent="0.25">
      <c r="A22" s="428" t="s">
        <v>610</v>
      </c>
      <c r="B22" s="429"/>
      <c r="C22" s="429"/>
      <c r="D22" s="429"/>
      <c r="E22" s="429"/>
      <c r="F22" s="429"/>
      <c r="G22" s="429"/>
      <c r="H22" s="429"/>
      <c r="I22" s="429"/>
      <c r="J22" s="429"/>
      <c r="K22" s="429"/>
      <c r="L22" s="429"/>
      <c r="M22" s="429"/>
      <c r="N22" s="429"/>
      <c r="O22" s="429"/>
      <c r="P22" s="429"/>
      <c r="Q22" s="429"/>
    </row>
    <row r="23" spans="1:34" s="451" customFormat="1" x14ac:dyDescent="0.25"/>
    <row r="24" spans="1:34" s="59" customFormat="1" ht="14.25" x14ac:dyDescent="0.2">
      <c r="A24" s="58"/>
      <c r="B24" s="58"/>
      <c r="C24" s="58"/>
      <c r="D24" s="58"/>
      <c r="E24" s="58"/>
      <c r="F24" s="58"/>
      <c r="H24" s="58"/>
      <c r="J24" s="192"/>
      <c r="M24" s="102"/>
      <c r="N24" s="102"/>
      <c r="O24" s="102"/>
      <c r="P24" s="102"/>
      <c r="Q24" s="102"/>
      <c r="R24" s="102"/>
      <c r="S24" s="102"/>
    </row>
    <row r="25" spans="1:34" s="59" customFormat="1" ht="96" customHeight="1" x14ac:dyDescent="0.2">
      <c r="A25" s="345" t="s">
        <v>99</v>
      </c>
      <c r="B25" s="345" t="s">
        <v>43</v>
      </c>
      <c r="C25" s="285" t="s">
        <v>84</v>
      </c>
      <c r="D25" s="1013" t="s">
        <v>444</v>
      </c>
      <c r="E25" s="1013"/>
      <c r="F25" s="1013" t="s">
        <v>445</v>
      </c>
      <c r="G25" s="1013"/>
      <c r="H25" s="345" t="s">
        <v>52</v>
      </c>
      <c r="I25" s="345" t="s">
        <v>53</v>
      </c>
      <c r="J25" s="345" t="s">
        <v>314</v>
      </c>
      <c r="K25" s="345" t="s">
        <v>315</v>
      </c>
      <c r="L25" s="345" t="s">
        <v>316</v>
      </c>
      <c r="M25" s="345" t="s">
        <v>99</v>
      </c>
      <c r="N25" s="285" t="s">
        <v>84</v>
      </c>
      <c r="O25" s="1013" t="s">
        <v>444</v>
      </c>
      <c r="P25" s="1013"/>
      <c r="Q25" s="1013" t="s">
        <v>445</v>
      </c>
      <c r="R25" s="1013"/>
      <c r="S25" s="345" t="s">
        <v>52</v>
      </c>
      <c r="T25" s="345" t="s">
        <v>53</v>
      </c>
      <c r="U25" s="345" t="s">
        <v>314</v>
      </c>
      <c r="V25" s="345" t="s">
        <v>315</v>
      </c>
      <c r="W25" s="345" t="s">
        <v>316</v>
      </c>
      <c r="X25" s="450" t="s">
        <v>99</v>
      </c>
      <c r="Y25" s="285" t="s">
        <v>84</v>
      </c>
      <c r="Z25" s="1013" t="s">
        <v>444</v>
      </c>
      <c r="AA25" s="1013"/>
      <c r="AB25" s="1013" t="s">
        <v>445</v>
      </c>
      <c r="AC25" s="1013"/>
      <c r="AD25" s="450" t="s">
        <v>52</v>
      </c>
      <c r="AE25" s="450" t="s">
        <v>53</v>
      </c>
      <c r="AF25" s="450" t="s">
        <v>314</v>
      </c>
      <c r="AG25" s="450" t="s">
        <v>315</v>
      </c>
      <c r="AH25" s="450" t="s">
        <v>316</v>
      </c>
    </row>
    <row r="26" spans="1:34" s="59" customFormat="1" x14ac:dyDescent="0.25">
      <c r="A26" s="356" t="s">
        <v>119</v>
      </c>
      <c r="B26" s="149" t="s">
        <v>6</v>
      </c>
      <c r="C26" s="342">
        <v>11.6</v>
      </c>
      <c r="D26" s="287">
        <v>11.4</v>
      </c>
      <c r="E26" s="287">
        <f t="shared" ref="E26:E37" si="0">C26-D26</f>
        <v>0.19999999999999929</v>
      </c>
      <c r="F26" s="287">
        <v>11.8</v>
      </c>
      <c r="G26" s="352">
        <f t="shared" ref="G26:G37" si="1">F26-C26</f>
        <v>0.20000000000000107</v>
      </c>
      <c r="H26" s="188">
        <v>70058</v>
      </c>
      <c r="I26" s="189">
        <v>8125</v>
      </c>
      <c r="J26" s="189">
        <v>70058</v>
      </c>
      <c r="K26" s="189">
        <v>83097</v>
      </c>
      <c r="L26" s="159" t="s">
        <v>317</v>
      </c>
      <c r="M26" s="356" t="s">
        <v>453</v>
      </c>
      <c r="N26" s="342">
        <v>11.6</v>
      </c>
      <c r="O26" s="287">
        <v>11.4</v>
      </c>
      <c r="P26" s="287">
        <f t="shared" ref="P26:P37" si="2">N26-O26</f>
        <v>0.19999999999999929</v>
      </c>
      <c r="Q26" s="352">
        <v>11.9</v>
      </c>
      <c r="R26" s="352">
        <f t="shared" ref="R26:R37" si="3">Q26-N26</f>
        <v>0.30000000000000071</v>
      </c>
      <c r="S26" s="188">
        <v>75072</v>
      </c>
      <c r="T26" s="189">
        <v>8741</v>
      </c>
      <c r="U26" s="189">
        <v>75072</v>
      </c>
      <c r="V26" s="189">
        <v>82624</v>
      </c>
      <c r="W26" s="159" t="s">
        <v>402</v>
      </c>
      <c r="X26" s="473" t="s">
        <v>736</v>
      </c>
      <c r="Y26" s="144">
        <v>11.2</v>
      </c>
      <c r="Z26" s="195">
        <v>10.96196904</v>
      </c>
      <c r="AA26" s="195">
        <f>Y26-Z26</f>
        <v>0.23803095999999968</v>
      </c>
      <c r="AB26" s="195">
        <v>11.407541549999999</v>
      </c>
      <c r="AC26" s="195">
        <f>AB26-Y26</f>
        <v>0.20754155000000019</v>
      </c>
      <c r="AD26" s="144">
        <v>76859</v>
      </c>
      <c r="AE26" s="144">
        <v>8595</v>
      </c>
      <c r="AF26" s="144">
        <v>76859</v>
      </c>
      <c r="AG26" s="144">
        <v>82624</v>
      </c>
      <c r="AH26" s="144" t="s">
        <v>402</v>
      </c>
    </row>
    <row r="27" spans="1:34" s="59" customFormat="1" x14ac:dyDescent="0.25">
      <c r="A27" s="356" t="s">
        <v>119</v>
      </c>
      <c r="B27" s="149" t="s">
        <v>288</v>
      </c>
      <c r="C27" s="342">
        <v>12.7</v>
      </c>
      <c r="D27" s="287">
        <v>9</v>
      </c>
      <c r="E27" s="287">
        <f t="shared" si="0"/>
        <v>3.6999999999999993</v>
      </c>
      <c r="F27" s="287">
        <v>17.5</v>
      </c>
      <c r="G27" s="352">
        <f t="shared" si="1"/>
        <v>4.8000000000000007</v>
      </c>
      <c r="H27" s="188">
        <v>237</v>
      </c>
      <c r="I27" s="191">
        <v>30</v>
      </c>
      <c r="J27" s="189">
        <v>237</v>
      </c>
      <c r="K27" s="189">
        <v>336</v>
      </c>
      <c r="L27" s="159" t="s">
        <v>318</v>
      </c>
      <c r="M27" s="356" t="s">
        <v>453</v>
      </c>
      <c r="N27" s="342">
        <v>13.9</v>
      </c>
      <c r="O27" s="230">
        <v>10.4</v>
      </c>
      <c r="P27" s="287">
        <f t="shared" si="2"/>
        <v>3.5</v>
      </c>
      <c r="Q27" s="230">
        <v>18.5</v>
      </c>
      <c r="R27" s="352">
        <f t="shared" si="3"/>
        <v>4.5999999999999996</v>
      </c>
      <c r="S27" s="188">
        <v>280</v>
      </c>
      <c r="T27" s="189">
        <v>39</v>
      </c>
      <c r="U27" s="189">
        <v>280</v>
      </c>
      <c r="V27" s="189">
        <v>298</v>
      </c>
      <c r="W27" s="159" t="s">
        <v>402</v>
      </c>
      <c r="X27" s="473" t="s">
        <v>736</v>
      </c>
      <c r="Y27" s="144">
        <v>10.7</v>
      </c>
      <c r="Z27" s="195">
        <v>7.7287220860000003</v>
      </c>
      <c r="AA27" s="195">
        <f t="shared" ref="AA27:AA37" si="4">Y27-Z27</f>
        <v>2.971277913999999</v>
      </c>
      <c r="AB27" s="195">
        <v>14.52413821</v>
      </c>
      <c r="AC27" s="195">
        <f t="shared" ref="AC27:AC37" si="5">AB27-Y27</f>
        <v>3.824138210000001</v>
      </c>
      <c r="AD27" s="144">
        <v>319</v>
      </c>
      <c r="AE27" s="144">
        <v>34</v>
      </c>
      <c r="AF27" s="144">
        <v>319</v>
      </c>
      <c r="AG27" s="144">
        <v>298</v>
      </c>
      <c r="AH27" s="144" t="s">
        <v>402</v>
      </c>
    </row>
    <row r="28" spans="1:34" s="59" customFormat="1" x14ac:dyDescent="0.25">
      <c r="A28" s="356" t="s">
        <v>119</v>
      </c>
      <c r="B28" s="149" t="s">
        <v>33</v>
      </c>
      <c r="C28" s="342">
        <v>17.5</v>
      </c>
      <c r="D28" s="287">
        <v>13.9</v>
      </c>
      <c r="E28" s="287">
        <f t="shared" si="0"/>
        <v>3.5999999999999996</v>
      </c>
      <c r="F28" s="287">
        <v>21.7</v>
      </c>
      <c r="G28" s="352">
        <f t="shared" si="1"/>
        <v>4.1999999999999993</v>
      </c>
      <c r="H28" s="188">
        <v>361</v>
      </c>
      <c r="I28" s="189">
        <v>63</v>
      </c>
      <c r="J28" s="189">
        <v>361</v>
      </c>
      <c r="K28" s="189">
        <v>385</v>
      </c>
      <c r="L28" s="159" t="s">
        <v>402</v>
      </c>
      <c r="M28" s="356" t="s">
        <v>453</v>
      </c>
      <c r="N28" s="342">
        <v>14</v>
      </c>
      <c r="O28" s="230">
        <v>11</v>
      </c>
      <c r="P28" s="287">
        <f t="shared" si="2"/>
        <v>3</v>
      </c>
      <c r="Q28" s="230">
        <v>17.7</v>
      </c>
      <c r="R28" s="352">
        <f t="shared" si="3"/>
        <v>3.6999999999999993</v>
      </c>
      <c r="S28" s="188">
        <v>407</v>
      </c>
      <c r="T28" s="189">
        <v>57</v>
      </c>
      <c r="U28" s="189">
        <v>407</v>
      </c>
      <c r="V28" s="189">
        <v>445</v>
      </c>
      <c r="W28" s="159" t="s">
        <v>402</v>
      </c>
      <c r="X28" s="473" t="s">
        <v>736</v>
      </c>
      <c r="Y28" s="144">
        <v>15.6</v>
      </c>
      <c r="Z28" s="195">
        <v>12.34089449</v>
      </c>
      <c r="AA28" s="195">
        <f t="shared" si="4"/>
        <v>3.2591055099999995</v>
      </c>
      <c r="AB28" s="195">
        <v>19.530494900000001</v>
      </c>
      <c r="AC28" s="195">
        <f t="shared" si="5"/>
        <v>3.9304949000000011</v>
      </c>
      <c r="AD28" s="144">
        <v>391</v>
      </c>
      <c r="AE28" s="144">
        <v>61</v>
      </c>
      <c r="AF28" s="144">
        <v>391</v>
      </c>
      <c r="AG28" s="144">
        <v>445</v>
      </c>
      <c r="AH28" s="144" t="s">
        <v>317</v>
      </c>
    </row>
    <row r="29" spans="1:34" s="59" customFormat="1" x14ac:dyDescent="0.25">
      <c r="A29" s="356" t="s">
        <v>119</v>
      </c>
      <c r="B29" s="149" t="s">
        <v>290</v>
      </c>
      <c r="C29" s="342">
        <v>11</v>
      </c>
      <c r="D29" s="287">
        <v>8.1999999999999993</v>
      </c>
      <c r="E29" s="287">
        <f t="shared" si="0"/>
        <v>2.8000000000000007</v>
      </c>
      <c r="F29" s="287">
        <v>14.8</v>
      </c>
      <c r="G29" s="352">
        <f t="shared" si="1"/>
        <v>3.8000000000000007</v>
      </c>
      <c r="H29" s="188">
        <v>344</v>
      </c>
      <c r="I29" s="189">
        <v>38</v>
      </c>
      <c r="J29" s="189">
        <v>344</v>
      </c>
      <c r="K29" s="189">
        <v>551</v>
      </c>
      <c r="L29" s="159" t="s">
        <v>321</v>
      </c>
      <c r="M29" s="356" t="s">
        <v>453</v>
      </c>
      <c r="N29" s="342">
        <v>10.4</v>
      </c>
      <c r="O29" s="230">
        <v>8</v>
      </c>
      <c r="P29" s="287">
        <f t="shared" si="2"/>
        <v>2.4000000000000004</v>
      </c>
      <c r="Q29" s="230">
        <v>13.4</v>
      </c>
      <c r="R29" s="352">
        <f t="shared" si="3"/>
        <v>3</v>
      </c>
      <c r="S29" s="188">
        <v>482</v>
      </c>
      <c r="T29" s="189">
        <v>50</v>
      </c>
      <c r="U29" s="189">
        <v>482</v>
      </c>
      <c r="V29" s="189">
        <v>489</v>
      </c>
      <c r="W29" s="159" t="s">
        <v>402</v>
      </c>
      <c r="X29" s="473" t="s">
        <v>736</v>
      </c>
      <c r="Y29" s="144">
        <v>9.4</v>
      </c>
      <c r="Z29" s="195">
        <v>7.0265982600000001</v>
      </c>
      <c r="AA29" s="195">
        <f t="shared" si="4"/>
        <v>2.3734017400000003</v>
      </c>
      <c r="AB29" s="195">
        <v>12.45729283</v>
      </c>
      <c r="AC29" s="195">
        <f t="shared" si="5"/>
        <v>3.0572928299999997</v>
      </c>
      <c r="AD29" s="144">
        <v>447</v>
      </c>
      <c r="AE29" s="144">
        <v>42</v>
      </c>
      <c r="AF29" s="144">
        <v>447</v>
      </c>
      <c r="AG29" s="144">
        <v>489</v>
      </c>
      <c r="AH29" s="144" t="s">
        <v>402</v>
      </c>
    </row>
    <row r="30" spans="1:34" s="59" customFormat="1" x14ac:dyDescent="0.25">
      <c r="A30" s="356" t="s">
        <v>119</v>
      </c>
      <c r="B30" s="149" t="s">
        <v>296</v>
      </c>
      <c r="C30" s="342">
        <v>8.8000000000000007</v>
      </c>
      <c r="D30" s="287">
        <v>5.3</v>
      </c>
      <c r="E30" s="287">
        <f t="shared" si="0"/>
        <v>3.5000000000000009</v>
      </c>
      <c r="F30" s="287">
        <v>14.2</v>
      </c>
      <c r="G30" s="352">
        <f t="shared" si="1"/>
        <v>5.3999999999999986</v>
      </c>
      <c r="H30" s="188">
        <v>159</v>
      </c>
      <c r="I30" s="191">
        <v>14</v>
      </c>
      <c r="J30" s="189">
        <v>159</v>
      </c>
      <c r="K30" s="189">
        <v>211</v>
      </c>
      <c r="L30" s="159" t="s">
        <v>318</v>
      </c>
      <c r="M30" s="356" t="s">
        <v>453</v>
      </c>
      <c r="N30" s="342">
        <v>11.9</v>
      </c>
      <c r="O30" s="230">
        <v>8</v>
      </c>
      <c r="P30" s="287">
        <f t="shared" si="2"/>
        <v>3.9000000000000004</v>
      </c>
      <c r="Q30" s="230">
        <v>17.2</v>
      </c>
      <c r="R30" s="352">
        <f t="shared" si="3"/>
        <v>5.2999999999999989</v>
      </c>
      <c r="S30" s="188">
        <v>194</v>
      </c>
      <c r="T30" s="189">
        <v>23</v>
      </c>
      <c r="U30" s="189">
        <v>194</v>
      </c>
      <c r="V30" s="189">
        <v>226</v>
      </c>
      <c r="W30" s="159" t="s">
        <v>317</v>
      </c>
      <c r="X30" s="473" t="s">
        <v>736</v>
      </c>
      <c r="Y30" s="144">
        <v>7.8</v>
      </c>
      <c r="Z30" s="195">
        <v>5.0942447819999996</v>
      </c>
      <c r="AA30" s="195">
        <f t="shared" si="4"/>
        <v>2.7057552180000002</v>
      </c>
      <c r="AB30" s="195">
        <v>11.71345865</v>
      </c>
      <c r="AC30" s="195">
        <f t="shared" si="5"/>
        <v>3.9134586499999999</v>
      </c>
      <c r="AD30" s="144">
        <v>257</v>
      </c>
      <c r="AE30" s="144">
        <v>20</v>
      </c>
      <c r="AF30" s="144">
        <v>257</v>
      </c>
      <c r="AG30" s="144">
        <v>226</v>
      </c>
      <c r="AH30" s="144" t="s">
        <v>402</v>
      </c>
    </row>
    <row r="31" spans="1:34" s="59" customFormat="1" x14ac:dyDescent="0.25">
      <c r="A31" s="356" t="s">
        <v>119</v>
      </c>
      <c r="B31" s="149" t="s">
        <v>298</v>
      </c>
      <c r="C31" s="342">
        <v>13.3</v>
      </c>
      <c r="D31" s="287">
        <v>9.5</v>
      </c>
      <c r="E31" s="287">
        <f t="shared" si="0"/>
        <v>3.8000000000000007</v>
      </c>
      <c r="F31" s="287">
        <v>18.3</v>
      </c>
      <c r="G31" s="352">
        <f t="shared" si="1"/>
        <v>5</v>
      </c>
      <c r="H31" s="188">
        <v>226</v>
      </c>
      <c r="I31" s="191">
        <v>30</v>
      </c>
      <c r="J31" s="189">
        <v>226</v>
      </c>
      <c r="K31" s="189">
        <v>286</v>
      </c>
      <c r="L31" s="159" t="s">
        <v>318</v>
      </c>
      <c r="M31" s="356" t="s">
        <v>453</v>
      </c>
      <c r="N31" s="342">
        <v>10.8</v>
      </c>
      <c r="O31" s="230">
        <v>7.6</v>
      </c>
      <c r="P31" s="287">
        <f t="shared" si="2"/>
        <v>3.2000000000000011</v>
      </c>
      <c r="Q31" s="230">
        <v>15.1</v>
      </c>
      <c r="R31" s="352">
        <f t="shared" si="3"/>
        <v>4.2999999999999989</v>
      </c>
      <c r="S31" s="188">
        <v>268</v>
      </c>
      <c r="T31" s="189">
        <v>29</v>
      </c>
      <c r="U31" s="189">
        <v>268</v>
      </c>
      <c r="V31" s="189">
        <v>267</v>
      </c>
      <c r="W31" s="159" t="s">
        <v>402</v>
      </c>
      <c r="X31" s="473" t="s">
        <v>736</v>
      </c>
      <c r="Y31" s="144">
        <v>12.6</v>
      </c>
      <c r="Z31" s="195">
        <v>9.1454653199999996</v>
      </c>
      <c r="AA31" s="195">
        <f t="shared" si="4"/>
        <v>3.4545346800000001</v>
      </c>
      <c r="AB31" s="195">
        <v>17.22557913</v>
      </c>
      <c r="AC31" s="195">
        <f t="shared" si="5"/>
        <v>4.6255791300000002</v>
      </c>
      <c r="AD31" s="144">
        <v>261</v>
      </c>
      <c r="AE31" s="144">
        <v>33</v>
      </c>
      <c r="AF31" s="144">
        <v>261</v>
      </c>
      <c r="AG31" s="144">
        <v>267</v>
      </c>
      <c r="AH31" s="144" t="s">
        <v>402</v>
      </c>
    </row>
    <row r="32" spans="1:34" s="59" customFormat="1" x14ac:dyDescent="0.25">
      <c r="A32" s="356" t="s">
        <v>119</v>
      </c>
      <c r="B32" s="149" t="s">
        <v>294</v>
      </c>
      <c r="C32" s="342">
        <v>12.1</v>
      </c>
      <c r="D32" s="287">
        <v>9.4</v>
      </c>
      <c r="E32" s="287">
        <f t="shared" si="0"/>
        <v>2.6999999999999993</v>
      </c>
      <c r="F32" s="287">
        <v>15.3</v>
      </c>
      <c r="G32" s="352">
        <f t="shared" si="1"/>
        <v>3.2000000000000011</v>
      </c>
      <c r="H32" s="188">
        <v>472</v>
      </c>
      <c r="I32" s="191">
        <v>57</v>
      </c>
      <c r="J32" s="189">
        <v>472</v>
      </c>
      <c r="K32" s="189">
        <v>459</v>
      </c>
      <c r="L32" s="159" t="s">
        <v>402</v>
      </c>
      <c r="M32" s="356" t="s">
        <v>453</v>
      </c>
      <c r="N32" s="342">
        <v>13.6</v>
      </c>
      <c r="O32" s="230">
        <v>10.8</v>
      </c>
      <c r="P32" s="287">
        <f t="shared" si="2"/>
        <v>2.7999999999999989</v>
      </c>
      <c r="Q32" s="230">
        <v>16.899999999999999</v>
      </c>
      <c r="R32" s="352">
        <f t="shared" si="3"/>
        <v>3.2999999999999989</v>
      </c>
      <c r="S32" s="188">
        <v>486</v>
      </c>
      <c r="T32" s="189">
        <v>66</v>
      </c>
      <c r="U32" s="189">
        <v>486</v>
      </c>
      <c r="V32" s="189">
        <v>513</v>
      </c>
      <c r="W32" s="159" t="s">
        <v>402</v>
      </c>
      <c r="X32" s="473" t="s">
        <v>736</v>
      </c>
      <c r="Y32" s="144">
        <v>14.4</v>
      </c>
      <c r="Z32" s="195">
        <v>11.570842170000001</v>
      </c>
      <c r="AA32" s="195">
        <f t="shared" si="4"/>
        <v>2.8291578299999998</v>
      </c>
      <c r="AB32" s="195">
        <v>17.713887969999998</v>
      </c>
      <c r="AC32" s="195">
        <f t="shared" si="5"/>
        <v>3.3138879699999979</v>
      </c>
      <c r="AD32" s="144">
        <v>501</v>
      </c>
      <c r="AE32" s="144">
        <v>72</v>
      </c>
      <c r="AF32" s="144">
        <v>501</v>
      </c>
      <c r="AG32" s="144">
        <v>513</v>
      </c>
      <c r="AH32" s="144" t="s">
        <v>402</v>
      </c>
    </row>
    <row r="33" spans="1:34" s="59" customFormat="1" x14ac:dyDescent="0.25">
      <c r="A33" s="356" t="s">
        <v>119</v>
      </c>
      <c r="B33" s="149" t="s">
        <v>300</v>
      </c>
      <c r="C33" s="342">
        <v>12.8</v>
      </c>
      <c r="D33" s="287">
        <v>8.8000000000000007</v>
      </c>
      <c r="E33" s="287">
        <f t="shared" si="0"/>
        <v>4</v>
      </c>
      <c r="F33" s="287">
        <v>18.2</v>
      </c>
      <c r="G33" s="352">
        <f t="shared" si="1"/>
        <v>5.3999999999999986</v>
      </c>
      <c r="H33" s="188">
        <v>195</v>
      </c>
      <c r="I33" s="191">
        <v>25</v>
      </c>
      <c r="J33" s="189">
        <v>195</v>
      </c>
      <c r="K33" s="189">
        <v>307</v>
      </c>
      <c r="L33" s="159" t="s">
        <v>321</v>
      </c>
      <c r="M33" s="356" t="s">
        <v>453</v>
      </c>
      <c r="N33" s="342">
        <v>10.9</v>
      </c>
      <c r="O33" s="230">
        <v>7.8</v>
      </c>
      <c r="P33" s="287">
        <f t="shared" si="2"/>
        <v>3.1000000000000005</v>
      </c>
      <c r="Q33" s="230">
        <v>15.1</v>
      </c>
      <c r="R33" s="352">
        <f t="shared" si="3"/>
        <v>4.1999999999999993</v>
      </c>
      <c r="S33" s="188">
        <v>284</v>
      </c>
      <c r="T33" s="189">
        <v>31</v>
      </c>
      <c r="U33" s="189">
        <v>284</v>
      </c>
      <c r="V33" s="189">
        <v>307</v>
      </c>
      <c r="W33" s="159" t="s">
        <v>402</v>
      </c>
      <c r="X33" s="473" t="s">
        <v>736</v>
      </c>
      <c r="Y33" s="144">
        <v>10.9</v>
      </c>
      <c r="Z33" s="195">
        <v>7.6169991780000004</v>
      </c>
      <c r="AA33" s="195">
        <f t="shared" si="4"/>
        <v>3.283000822</v>
      </c>
      <c r="AB33" s="195">
        <v>15.237081720000001</v>
      </c>
      <c r="AC33" s="195">
        <f t="shared" si="5"/>
        <v>4.3370817200000005</v>
      </c>
      <c r="AD33" s="144">
        <v>258</v>
      </c>
      <c r="AE33" s="144">
        <v>28</v>
      </c>
      <c r="AF33" s="144">
        <v>258</v>
      </c>
      <c r="AG33" s="144">
        <v>307</v>
      </c>
      <c r="AH33" s="144" t="s">
        <v>317</v>
      </c>
    </row>
    <row r="34" spans="1:34" s="59" customFormat="1" x14ac:dyDescent="0.25">
      <c r="A34" s="356" t="s">
        <v>119</v>
      </c>
      <c r="B34" s="149" t="s">
        <v>302</v>
      </c>
      <c r="C34" s="342">
        <v>11.8</v>
      </c>
      <c r="D34" s="287">
        <v>8.8000000000000007</v>
      </c>
      <c r="E34" s="287">
        <f t="shared" si="0"/>
        <v>3</v>
      </c>
      <c r="F34" s="287">
        <v>15.6</v>
      </c>
      <c r="G34" s="352">
        <f t="shared" si="1"/>
        <v>3.7999999999999989</v>
      </c>
      <c r="H34" s="188">
        <v>347</v>
      </c>
      <c r="I34" s="189">
        <v>41</v>
      </c>
      <c r="J34" s="189">
        <v>347</v>
      </c>
      <c r="K34" s="189">
        <v>390</v>
      </c>
      <c r="L34" s="159" t="s">
        <v>317</v>
      </c>
      <c r="M34" s="356" t="s">
        <v>453</v>
      </c>
      <c r="N34" s="342">
        <v>11.4</v>
      </c>
      <c r="O34" s="230">
        <v>8.4</v>
      </c>
      <c r="P34" s="287">
        <f t="shared" si="2"/>
        <v>3</v>
      </c>
      <c r="Q34" s="230">
        <v>15.3</v>
      </c>
      <c r="R34" s="352">
        <f t="shared" si="3"/>
        <v>3.9000000000000004</v>
      </c>
      <c r="S34" s="188">
        <v>325</v>
      </c>
      <c r="T34" s="189">
        <v>37</v>
      </c>
      <c r="U34" s="189">
        <v>325</v>
      </c>
      <c r="V34" s="189">
        <v>377</v>
      </c>
      <c r="W34" s="159" t="s">
        <v>317</v>
      </c>
      <c r="X34" s="473" t="s">
        <v>736</v>
      </c>
      <c r="Y34" s="144">
        <v>11.4</v>
      </c>
      <c r="Z34" s="195">
        <v>8.505429157</v>
      </c>
      <c r="AA34" s="195">
        <f t="shared" si="4"/>
        <v>2.8945708430000003</v>
      </c>
      <c r="AB34" s="195">
        <v>15.189210559999999</v>
      </c>
      <c r="AC34" s="195">
        <f t="shared" si="5"/>
        <v>3.789210559999999</v>
      </c>
      <c r="AD34" s="144">
        <v>350</v>
      </c>
      <c r="AE34" s="144">
        <v>40</v>
      </c>
      <c r="AF34" s="144">
        <v>350</v>
      </c>
      <c r="AG34" s="144">
        <v>377</v>
      </c>
      <c r="AH34" s="144" t="s">
        <v>402</v>
      </c>
    </row>
    <row r="35" spans="1:34" s="59" customFormat="1" x14ac:dyDescent="0.25">
      <c r="A35" s="356" t="s">
        <v>119</v>
      </c>
      <c r="B35" s="149" t="s">
        <v>292</v>
      </c>
      <c r="C35" s="342">
        <v>18.2</v>
      </c>
      <c r="D35" s="287">
        <v>11.8</v>
      </c>
      <c r="E35" s="287">
        <f t="shared" si="0"/>
        <v>6.3999999999999986</v>
      </c>
      <c r="F35" s="287">
        <v>26.9</v>
      </c>
      <c r="G35" s="352">
        <f t="shared" si="1"/>
        <v>8.6999999999999993</v>
      </c>
      <c r="H35" s="188">
        <v>99</v>
      </c>
      <c r="I35" s="191">
        <v>18</v>
      </c>
      <c r="J35" s="189">
        <v>99</v>
      </c>
      <c r="K35" s="189">
        <v>173</v>
      </c>
      <c r="L35" s="159" t="s">
        <v>321</v>
      </c>
      <c r="M35" s="356" t="s">
        <v>453</v>
      </c>
      <c r="N35" s="342">
        <v>9.5</v>
      </c>
      <c r="O35" s="230">
        <v>5.7</v>
      </c>
      <c r="P35" s="287">
        <f t="shared" si="2"/>
        <v>3.8</v>
      </c>
      <c r="Q35" s="230">
        <v>15.3</v>
      </c>
      <c r="R35" s="352">
        <f t="shared" si="3"/>
        <v>5.8000000000000007</v>
      </c>
      <c r="S35" s="188">
        <v>148</v>
      </c>
      <c r="T35" s="189">
        <v>14</v>
      </c>
      <c r="U35" s="189">
        <v>148</v>
      </c>
      <c r="V35" s="189">
        <v>218</v>
      </c>
      <c r="W35" s="159" t="s">
        <v>321</v>
      </c>
      <c r="X35" s="473" t="s">
        <v>736</v>
      </c>
      <c r="Y35" s="144">
        <v>11.1</v>
      </c>
      <c r="Z35" s="195">
        <v>6.955636288</v>
      </c>
      <c r="AA35" s="195">
        <f t="shared" si="4"/>
        <v>4.1443637119999996</v>
      </c>
      <c r="AB35" s="195">
        <v>17.28753549</v>
      </c>
      <c r="AC35" s="195">
        <f t="shared" si="5"/>
        <v>6.1875354900000001</v>
      </c>
      <c r="AD35" s="144">
        <v>144</v>
      </c>
      <c r="AE35" s="144">
        <v>16</v>
      </c>
      <c r="AF35" s="144">
        <v>144</v>
      </c>
      <c r="AG35" s="144">
        <v>218</v>
      </c>
      <c r="AH35" s="144" t="s">
        <v>321</v>
      </c>
    </row>
    <row r="36" spans="1:34" s="59" customFormat="1" x14ac:dyDescent="0.25">
      <c r="A36" s="356" t="s">
        <v>119</v>
      </c>
      <c r="B36" s="149" t="s">
        <v>304</v>
      </c>
      <c r="C36" s="342">
        <v>14.2</v>
      </c>
      <c r="D36" s="287">
        <v>10.9</v>
      </c>
      <c r="E36" s="287">
        <f t="shared" si="0"/>
        <v>3.2999999999999989</v>
      </c>
      <c r="F36" s="287">
        <v>18.2</v>
      </c>
      <c r="G36" s="352">
        <f t="shared" si="1"/>
        <v>4</v>
      </c>
      <c r="H36" s="188">
        <v>352</v>
      </c>
      <c r="I36" s="189">
        <v>50</v>
      </c>
      <c r="J36" s="189">
        <v>352</v>
      </c>
      <c r="K36" s="189">
        <v>308</v>
      </c>
      <c r="L36" s="159" t="s">
        <v>402</v>
      </c>
      <c r="M36" s="356" t="s">
        <v>453</v>
      </c>
      <c r="N36" s="342">
        <v>12.7</v>
      </c>
      <c r="O36" s="230">
        <v>9.6</v>
      </c>
      <c r="P36" s="287">
        <f t="shared" si="2"/>
        <v>3.0999999999999996</v>
      </c>
      <c r="Q36" s="230">
        <v>16.8</v>
      </c>
      <c r="R36" s="352">
        <f t="shared" si="3"/>
        <v>4.1000000000000014</v>
      </c>
      <c r="S36" s="188">
        <v>330</v>
      </c>
      <c r="T36" s="189">
        <v>42</v>
      </c>
      <c r="U36" s="189">
        <v>330</v>
      </c>
      <c r="V36" s="189">
        <v>365</v>
      </c>
      <c r="W36" s="159" t="s">
        <v>402</v>
      </c>
      <c r="X36" s="473" t="s">
        <v>736</v>
      </c>
      <c r="Y36" s="144">
        <v>13.6</v>
      </c>
      <c r="Z36" s="195">
        <v>10.460406669999999</v>
      </c>
      <c r="AA36" s="195">
        <f t="shared" si="4"/>
        <v>3.1395933300000003</v>
      </c>
      <c r="AB36" s="195">
        <v>17.465865770000001</v>
      </c>
      <c r="AC36" s="195">
        <f t="shared" si="5"/>
        <v>3.865865770000001</v>
      </c>
      <c r="AD36" s="144">
        <v>368</v>
      </c>
      <c r="AE36" s="144">
        <v>50</v>
      </c>
      <c r="AF36" s="144">
        <v>368</v>
      </c>
      <c r="AG36" s="144">
        <v>365</v>
      </c>
      <c r="AH36" s="144" t="s">
        <v>402</v>
      </c>
    </row>
    <row r="37" spans="1:34" s="59" customFormat="1" x14ac:dyDescent="0.25">
      <c r="A37" s="356" t="s">
        <v>119</v>
      </c>
      <c r="B37" s="149" t="s">
        <v>306</v>
      </c>
      <c r="C37" s="342">
        <v>14.8</v>
      </c>
      <c r="D37" s="287">
        <v>11.6</v>
      </c>
      <c r="E37" s="287">
        <f t="shared" si="0"/>
        <v>3.2000000000000011</v>
      </c>
      <c r="F37" s="287">
        <v>18.7</v>
      </c>
      <c r="G37" s="352">
        <f t="shared" si="1"/>
        <v>3.8999999999999986</v>
      </c>
      <c r="H37" s="188">
        <v>386</v>
      </c>
      <c r="I37" s="189">
        <v>57</v>
      </c>
      <c r="J37" s="189">
        <v>386</v>
      </c>
      <c r="K37" s="189">
        <v>369</v>
      </c>
      <c r="L37" s="159" t="s">
        <v>402</v>
      </c>
      <c r="M37" s="356" t="s">
        <v>453</v>
      </c>
      <c r="N37" s="342">
        <v>8.8000000000000007</v>
      </c>
      <c r="O37" s="230">
        <v>6.4</v>
      </c>
      <c r="P37" s="287">
        <f t="shared" si="2"/>
        <v>2.4000000000000004</v>
      </c>
      <c r="Q37" s="230">
        <v>11.9</v>
      </c>
      <c r="R37" s="352">
        <f t="shared" si="3"/>
        <v>3.0999999999999996</v>
      </c>
      <c r="S37" s="188">
        <v>411</v>
      </c>
      <c r="T37" s="189">
        <v>36</v>
      </c>
      <c r="U37" s="189">
        <v>411</v>
      </c>
      <c r="V37" s="189">
        <v>441</v>
      </c>
      <c r="W37" s="159" t="s">
        <v>402</v>
      </c>
      <c r="X37" s="473" t="s">
        <v>736</v>
      </c>
      <c r="Y37" s="144">
        <v>8.1</v>
      </c>
      <c r="Z37" s="195">
        <v>5.8829253010000002</v>
      </c>
      <c r="AA37" s="195">
        <f t="shared" si="4"/>
        <v>2.2170746989999994</v>
      </c>
      <c r="AB37" s="195">
        <v>11.059349770000001</v>
      </c>
      <c r="AC37" s="195">
        <f t="shared" si="5"/>
        <v>2.9593497700000011</v>
      </c>
      <c r="AD37" s="144">
        <v>432</v>
      </c>
      <c r="AE37" s="144">
        <v>35</v>
      </c>
      <c r="AF37" s="144">
        <v>432</v>
      </c>
      <c r="AG37" s="144">
        <v>441</v>
      </c>
      <c r="AH37" s="144" t="s">
        <v>402</v>
      </c>
    </row>
    <row r="38" spans="1:34" s="59" customFormat="1" ht="14.25" x14ac:dyDescent="0.2">
      <c r="M38" s="102"/>
      <c r="N38" s="102"/>
      <c r="O38" s="102"/>
      <c r="P38" s="102"/>
      <c r="Q38" s="102"/>
      <c r="R38" s="102"/>
    </row>
    <row r="39" spans="1:34" s="59" customFormat="1" ht="14.25" x14ac:dyDescent="0.2">
      <c r="M39" s="102"/>
      <c r="N39" s="102"/>
      <c r="O39" s="102"/>
      <c r="P39" s="102"/>
      <c r="Q39" s="102"/>
      <c r="R39" s="102"/>
    </row>
    <row r="40" spans="1:34" s="59" customFormat="1" ht="14.25" x14ac:dyDescent="0.2">
      <c r="M40" s="102"/>
      <c r="N40" s="102"/>
      <c r="O40" s="102"/>
      <c r="P40" s="102"/>
      <c r="Q40" s="102"/>
      <c r="R40" s="102"/>
    </row>
    <row r="41" spans="1:34" s="59" customFormat="1" ht="14.25" x14ac:dyDescent="0.2">
      <c r="M41" s="102"/>
      <c r="N41" s="102"/>
      <c r="O41" s="102"/>
      <c r="P41" s="102"/>
      <c r="Q41" s="102"/>
      <c r="R41" s="102"/>
    </row>
    <row r="42" spans="1:34" s="59" customFormat="1" ht="14.25" x14ac:dyDescent="0.2">
      <c r="M42" s="102"/>
      <c r="N42" s="102"/>
      <c r="O42" s="102"/>
      <c r="P42" s="102"/>
      <c r="Q42" s="102"/>
      <c r="R42" s="102"/>
    </row>
    <row r="43" spans="1:34" s="59" customFormat="1" ht="14.25" x14ac:dyDescent="0.2">
      <c r="M43" s="102"/>
      <c r="N43" s="102"/>
      <c r="O43" s="102"/>
      <c r="P43" s="102"/>
      <c r="Q43" s="102"/>
      <c r="R43" s="102"/>
    </row>
    <row r="44" spans="1:34" s="59" customFormat="1" ht="14.25" x14ac:dyDescent="0.2">
      <c r="M44" s="102"/>
      <c r="N44" s="102"/>
      <c r="O44" s="102"/>
      <c r="P44" s="102"/>
      <c r="Q44" s="102"/>
      <c r="R44" s="102"/>
    </row>
    <row r="45" spans="1:34" s="59" customFormat="1" ht="14.25" x14ac:dyDescent="0.2">
      <c r="M45" s="102"/>
      <c r="N45" s="102"/>
      <c r="O45" s="102"/>
      <c r="P45" s="102"/>
      <c r="Q45" s="102"/>
      <c r="R45" s="102"/>
    </row>
    <row r="46" spans="1:34" s="59" customFormat="1" ht="14.25" x14ac:dyDescent="0.2">
      <c r="M46" s="102"/>
      <c r="N46" s="102"/>
      <c r="O46" s="102"/>
      <c r="P46" s="102"/>
      <c r="Q46" s="102"/>
      <c r="R46" s="102"/>
    </row>
    <row r="47" spans="1:34" s="59" customFormat="1" ht="14.25" x14ac:dyDescent="0.2">
      <c r="M47" s="102"/>
      <c r="N47" s="102"/>
      <c r="O47" s="102"/>
      <c r="P47" s="102"/>
      <c r="Q47" s="102"/>
      <c r="R47" s="102"/>
    </row>
    <row r="48" spans="1:34" s="59" customFormat="1" ht="14.25" x14ac:dyDescent="0.2">
      <c r="M48" s="102"/>
      <c r="N48" s="102"/>
      <c r="O48" s="102"/>
      <c r="P48" s="102"/>
      <c r="Q48" s="102"/>
      <c r="R48" s="102"/>
    </row>
    <row r="49" spans="13:18" s="59" customFormat="1" ht="14.25" x14ac:dyDescent="0.2">
      <c r="M49" s="102"/>
      <c r="N49" s="102"/>
      <c r="O49" s="102"/>
      <c r="P49" s="102"/>
      <c r="Q49" s="102"/>
      <c r="R49" s="102"/>
    </row>
    <row r="77" spans="5:7" ht="15" customHeight="1" x14ac:dyDescent="0.25">
      <c r="E77" s="451"/>
      <c r="G77" s="451"/>
    </row>
  </sheetData>
  <sortState ref="A87:J97">
    <sortCondition ref="B87:B97"/>
  </sortState>
  <mergeCells count="18">
    <mergeCell ref="Z25:AA25"/>
    <mergeCell ref="AB25:AC25"/>
    <mergeCell ref="D25:E25"/>
    <mergeCell ref="F25:G25"/>
    <mergeCell ref="O25:P25"/>
    <mergeCell ref="Q25:R25"/>
    <mergeCell ref="A6:B6"/>
    <mergeCell ref="A7:O7"/>
    <mergeCell ref="A8:B8"/>
    <mergeCell ref="A9:B9"/>
    <mergeCell ref="A10:L10"/>
    <mergeCell ref="A17:H17"/>
    <mergeCell ref="A18:B18"/>
    <mergeCell ref="A12:B12"/>
    <mergeCell ref="I12:J12"/>
    <mergeCell ref="A13:J13"/>
    <mergeCell ref="A15:B15"/>
    <mergeCell ref="A16:B16"/>
  </mergeCells>
  <hyperlinks>
    <hyperlink ref="I12" location="List!A30" display="Return to list"/>
    <hyperlink ref="I12:J12" location="List!A62" display="Return to list"/>
    <hyperlink ref="A10" r:id="rId1"/>
    <hyperlink ref="A18" r:id="rId2"/>
  </hyperlinks>
  <pageMargins left="0.7" right="0.7" top="0.75" bottom="0.75" header="0.3" footer="0.3"/>
  <drawing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FB25"/>
  </sheetPr>
  <dimension ref="A1:AH80"/>
  <sheetViews>
    <sheetView showGridLines="0" workbookViewId="0">
      <selection activeCell="J12" sqref="J12"/>
    </sheetView>
  </sheetViews>
  <sheetFormatPr defaultRowHeight="15" x14ac:dyDescent="0.25"/>
  <cols>
    <col min="1" max="1" width="20.85546875" style="19" customWidth="1"/>
    <col min="2" max="2" width="39.5703125" style="19" customWidth="1"/>
    <col min="3" max="3" width="14.42578125" style="19" customWidth="1"/>
    <col min="4" max="4" width="6.7109375" style="19" customWidth="1"/>
    <col min="5" max="5" width="6" style="19" customWidth="1"/>
    <col min="6" max="6" width="7.5703125" style="19" customWidth="1"/>
    <col min="7" max="7" width="5.42578125" style="19" customWidth="1"/>
    <col min="8" max="8" width="8.5703125" style="19" customWidth="1"/>
    <col min="9" max="9" width="8.42578125" style="19" customWidth="1"/>
    <col min="10" max="10" width="11.7109375" style="19" customWidth="1"/>
    <col min="11" max="11" width="12.28515625" style="19" customWidth="1"/>
    <col min="12" max="12" width="11.5703125" style="19" customWidth="1"/>
    <col min="13" max="13" width="13.42578125" style="19" customWidth="1"/>
    <col min="14" max="14" width="12.7109375" style="19" customWidth="1"/>
    <col min="15" max="15" width="7.5703125" style="19" customWidth="1"/>
    <col min="16" max="16" width="7" style="19" customWidth="1"/>
    <col min="17" max="17" width="7.28515625" style="19" customWidth="1"/>
    <col min="18" max="18" width="6.85546875" style="19" customWidth="1"/>
    <col min="19" max="19" width="8.85546875" style="19" customWidth="1"/>
    <col min="20" max="20" width="9.7109375" style="19" customWidth="1"/>
    <col min="21" max="21" width="13.140625" style="19" customWidth="1"/>
    <col min="22" max="22" width="13.42578125" style="19" customWidth="1"/>
    <col min="23" max="23" width="16" style="19" customWidth="1"/>
    <col min="24" max="24" width="13.42578125" style="19" customWidth="1"/>
    <col min="25" max="25" width="12.7109375" style="19" customWidth="1"/>
    <col min="26" max="26" width="7.5703125" style="19" customWidth="1"/>
    <col min="27" max="27" width="7" style="19" customWidth="1"/>
    <col min="28" max="28" width="7.28515625" style="19" customWidth="1"/>
    <col min="29" max="29" width="6.85546875" style="19" customWidth="1"/>
    <col min="30" max="30" width="8.85546875" style="19" customWidth="1"/>
    <col min="31" max="31" width="9.7109375" style="19" customWidth="1"/>
    <col min="32" max="32" width="13.140625" style="19" customWidth="1"/>
    <col min="33" max="33" width="13.42578125" style="19" customWidth="1"/>
    <col min="34" max="34" width="16" style="19" customWidth="1"/>
    <col min="35" max="256" width="9.140625" style="19"/>
    <col min="257" max="257" width="18.28515625" style="19" customWidth="1"/>
    <col min="258" max="258" width="26.42578125" style="19" customWidth="1"/>
    <col min="259" max="259" width="17.42578125" style="19" bestFit="1" customWidth="1"/>
    <col min="260" max="260" width="51.42578125" style="19" bestFit="1" customWidth="1"/>
    <col min="261" max="261" width="19" style="19" customWidth="1"/>
    <col min="262" max="262" width="17.5703125" style="19" customWidth="1"/>
    <col min="263" max="263" width="15" style="19" bestFit="1" customWidth="1"/>
    <col min="264" max="264" width="19" style="19" bestFit="1" customWidth="1"/>
    <col min="265" max="265" width="20.28515625" style="19" bestFit="1" customWidth="1"/>
    <col min="266" max="266" width="41" style="19" customWidth="1"/>
    <col min="267" max="267" width="22.5703125" style="19" customWidth="1"/>
    <col min="268" max="268" width="21.140625" style="19" customWidth="1"/>
    <col min="269" max="269" width="9.140625" style="19"/>
    <col min="270" max="270" width="52.42578125" style="19" bestFit="1" customWidth="1"/>
    <col min="271" max="512" width="9.140625" style="19"/>
    <col min="513" max="513" width="18.28515625" style="19" customWidth="1"/>
    <col min="514" max="514" width="26.42578125" style="19" customWidth="1"/>
    <col min="515" max="515" width="17.42578125" style="19" bestFit="1" customWidth="1"/>
    <col min="516" max="516" width="51.42578125" style="19" bestFit="1" customWidth="1"/>
    <col min="517" max="517" width="19" style="19" customWidth="1"/>
    <col min="518" max="518" width="17.5703125" style="19" customWidth="1"/>
    <col min="519" max="519" width="15" style="19" bestFit="1" customWidth="1"/>
    <col min="520" max="520" width="19" style="19" bestFit="1" customWidth="1"/>
    <col min="521" max="521" width="20.28515625" style="19" bestFit="1" customWidth="1"/>
    <col min="522" max="522" width="41" style="19" customWidth="1"/>
    <col min="523" max="523" width="22.5703125" style="19" customWidth="1"/>
    <col min="524" max="524" width="21.140625" style="19" customWidth="1"/>
    <col min="525" max="525" width="9.140625" style="19"/>
    <col min="526" max="526" width="52.42578125" style="19" bestFit="1" customWidth="1"/>
    <col min="527" max="768" width="9.140625" style="19"/>
    <col min="769" max="769" width="18.28515625" style="19" customWidth="1"/>
    <col min="770" max="770" width="26.42578125" style="19" customWidth="1"/>
    <col min="771" max="771" width="17.42578125" style="19" bestFit="1" customWidth="1"/>
    <col min="772" max="772" width="51.42578125" style="19" bestFit="1" customWidth="1"/>
    <col min="773" max="773" width="19" style="19" customWidth="1"/>
    <col min="774" max="774" width="17.5703125" style="19" customWidth="1"/>
    <col min="775" max="775" width="15" style="19" bestFit="1" customWidth="1"/>
    <col min="776" max="776" width="19" style="19" bestFit="1" customWidth="1"/>
    <col min="777" max="777" width="20.28515625" style="19" bestFit="1" customWidth="1"/>
    <col min="778" max="778" width="41" style="19" customWidth="1"/>
    <col min="779" max="779" width="22.5703125" style="19" customWidth="1"/>
    <col min="780" max="780" width="21.140625" style="19" customWidth="1"/>
    <col min="781" max="781" width="9.140625" style="19"/>
    <col min="782" max="782" width="52.42578125" style="19" bestFit="1" customWidth="1"/>
    <col min="783" max="1024" width="9.140625" style="19"/>
    <col min="1025" max="1025" width="18.28515625" style="19" customWidth="1"/>
    <col min="1026" max="1026" width="26.42578125" style="19" customWidth="1"/>
    <col min="1027" max="1027" width="17.42578125" style="19" bestFit="1" customWidth="1"/>
    <col min="1028" max="1028" width="51.42578125" style="19" bestFit="1" customWidth="1"/>
    <col min="1029" max="1029" width="19" style="19" customWidth="1"/>
    <col min="1030" max="1030" width="17.5703125" style="19" customWidth="1"/>
    <col min="1031" max="1031" width="15" style="19" bestFit="1" customWidth="1"/>
    <col min="1032" max="1032" width="19" style="19" bestFit="1" customWidth="1"/>
    <col min="1033" max="1033" width="20.28515625" style="19" bestFit="1" customWidth="1"/>
    <col min="1034" max="1034" width="41" style="19" customWidth="1"/>
    <col min="1035" max="1035" width="22.5703125" style="19" customWidth="1"/>
    <col min="1036" max="1036" width="21.140625" style="19" customWidth="1"/>
    <col min="1037" max="1037" width="9.140625" style="19"/>
    <col min="1038" max="1038" width="52.42578125" style="19" bestFit="1" customWidth="1"/>
    <col min="1039" max="1280" width="9.140625" style="19"/>
    <col min="1281" max="1281" width="18.28515625" style="19" customWidth="1"/>
    <col min="1282" max="1282" width="26.42578125" style="19" customWidth="1"/>
    <col min="1283" max="1283" width="17.42578125" style="19" bestFit="1" customWidth="1"/>
    <col min="1284" max="1284" width="51.42578125" style="19" bestFit="1" customWidth="1"/>
    <col min="1285" max="1285" width="19" style="19" customWidth="1"/>
    <col min="1286" max="1286" width="17.5703125" style="19" customWidth="1"/>
    <col min="1287" max="1287" width="15" style="19" bestFit="1" customWidth="1"/>
    <col min="1288" max="1288" width="19" style="19" bestFit="1" customWidth="1"/>
    <col min="1289" max="1289" width="20.28515625" style="19" bestFit="1" customWidth="1"/>
    <col min="1290" max="1290" width="41" style="19" customWidth="1"/>
    <col min="1291" max="1291" width="22.5703125" style="19" customWidth="1"/>
    <col min="1292" max="1292" width="21.140625" style="19" customWidth="1"/>
    <col min="1293" max="1293" width="9.140625" style="19"/>
    <col min="1294" max="1294" width="52.42578125" style="19" bestFit="1" customWidth="1"/>
    <col min="1295" max="1536" width="9.140625" style="19"/>
    <col min="1537" max="1537" width="18.28515625" style="19" customWidth="1"/>
    <col min="1538" max="1538" width="26.42578125" style="19" customWidth="1"/>
    <col min="1539" max="1539" width="17.42578125" style="19" bestFit="1" customWidth="1"/>
    <col min="1540" max="1540" width="51.42578125" style="19" bestFit="1" customWidth="1"/>
    <col min="1541" max="1541" width="19" style="19" customWidth="1"/>
    <col min="1542" max="1542" width="17.5703125" style="19" customWidth="1"/>
    <col min="1543" max="1543" width="15" style="19" bestFit="1" customWidth="1"/>
    <col min="1544" max="1544" width="19" style="19" bestFit="1" customWidth="1"/>
    <col min="1545" max="1545" width="20.28515625" style="19" bestFit="1" customWidth="1"/>
    <col min="1546" max="1546" width="41" style="19" customWidth="1"/>
    <col min="1547" max="1547" width="22.5703125" style="19" customWidth="1"/>
    <col min="1548" max="1548" width="21.140625" style="19" customWidth="1"/>
    <col min="1549" max="1549" width="9.140625" style="19"/>
    <col min="1550" max="1550" width="52.42578125" style="19" bestFit="1" customWidth="1"/>
    <col min="1551" max="1792" width="9.140625" style="19"/>
    <col min="1793" max="1793" width="18.28515625" style="19" customWidth="1"/>
    <col min="1794" max="1794" width="26.42578125" style="19" customWidth="1"/>
    <col min="1795" max="1795" width="17.42578125" style="19" bestFit="1" customWidth="1"/>
    <col min="1796" max="1796" width="51.42578125" style="19" bestFit="1" customWidth="1"/>
    <col min="1797" max="1797" width="19" style="19" customWidth="1"/>
    <col min="1798" max="1798" width="17.5703125" style="19" customWidth="1"/>
    <col min="1799" max="1799" width="15" style="19" bestFit="1" customWidth="1"/>
    <col min="1800" max="1800" width="19" style="19" bestFit="1" customWidth="1"/>
    <col min="1801" max="1801" width="20.28515625" style="19" bestFit="1" customWidth="1"/>
    <col min="1802" max="1802" width="41" style="19" customWidth="1"/>
    <col min="1803" max="1803" width="22.5703125" style="19" customWidth="1"/>
    <col min="1804" max="1804" width="21.140625" style="19" customWidth="1"/>
    <col min="1805" max="1805" width="9.140625" style="19"/>
    <col min="1806" max="1806" width="52.42578125" style="19" bestFit="1" customWidth="1"/>
    <col min="1807" max="2048" width="9.140625" style="19"/>
    <col min="2049" max="2049" width="18.28515625" style="19" customWidth="1"/>
    <col min="2050" max="2050" width="26.42578125" style="19" customWidth="1"/>
    <col min="2051" max="2051" width="17.42578125" style="19" bestFit="1" customWidth="1"/>
    <col min="2052" max="2052" width="51.42578125" style="19" bestFit="1" customWidth="1"/>
    <col min="2053" max="2053" width="19" style="19" customWidth="1"/>
    <col min="2054" max="2054" width="17.5703125" style="19" customWidth="1"/>
    <col min="2055" max="2055" width="15" style="19" bestFit="1" customWidth="1"/>
    <col min="2056" max="2056" width="19" style="19" bestFit="1" customWidth="1"/>
    <col min="2057" max="2057" width="20.28515625" style="19" bestFit="1" customWidth="1"/>
    <col min="2058" max="2058" width="41" style="19" customWidth="1"/>
    <col min="2059" max="2059" width="22.5703125" style="19" customWidth="1"/>
    <col min="2060" max="2060" width="21.140625" style="19" customWidth="1"/>
    <col min="2061" max="2061" width="9.140625" style="19"/>
    <col min="2062" max="2062" width="52.42578125" style="19" bestFit="1" customWidth="1"/>
    <col min="2063" max="2304" width="9.140625" style="19"/>
    <col min="2305" max="2305" width="18.28515625" style="19" customWidth="1"/>
    <col min="2306" max="2306" width="26.42578125" style="19" customWidth="1"/>
    <col min="2307" max="2307" width="17.42578125" style="19" bestFit="1" customWidth="1"/>
    <col min="2308" max="2308" width="51.42578125" style="19" bestFit="1" customWidth="1"/>
    <col min="2309" max="2309" width="19" style="19" customWidth="1"/>
    <col min="2310" max="2310" width="17.5703125" style="19" customWidth="1"/>
    <col min="2311" max="2311" width="15" style="19" bestFit="1" customWidth="1"/>
    <col min="2312" max="2312" width="19" style="19" bestFit="1" customWidth="1"/>
    <col min="2313" max="2313" width="20.28515625" style="19" bestFit="1" customWidth="1"/>
    <col min="2314" max="2314" width="41" style="19" customWidth="1"/>
    <col min="2315" max="2315" width="22.5703125" style="19" customWidth="1"/>
    <col min="2316" max="2316" width="21.140625" style="19" customWidth="1"/>
    <col min="2317" max="2317" width="9.140625" style="19"/>
    <col min="2318" max="2318" width="52.42578125" style="19" bestFit="1" customWidth="1"/>
    <col min="2319" max="2560" width="9.140625" style="19"/>
    <col min="2561" max="2561" width="18.28515625" style="19" customWidth="1"/>
    <col min="2562" max="2562" width="26.42578125" style="19" customWidth="1"/>
    <col min="2563" max="2563" width="17.42578125" style="19" bestFit="1" customWidth="1"/>
    <col min="2564" max="2564" width="51.42578125" style="19" bestFit="1" customWidth="1"/>
    <col min="2565" max="2565" width="19" style="19" customWidth="1"/>
    <col min="2566" max="2566" width="17.5703125" style="19" customWidth="1"/>
    <col min="2567" max="2567" width="15" style="19" bestFit="1" customWidth="1"/>
    <col min="2568" max="2568" width="19" style="19" bestFit="1" customWidth="1"/>
    <col min="2569" max="2569" width="20.28515625" style="19" bestFit="1" customWidth="1"/>
    <col min="2570" max="2570" width="41" style="19" customWidth="1"/>
    <col min="2571" max="2571" width="22.5703125" style="19" customWidth="1"/>
    <col min="2572" max="2572" width="21.140625" style="19" customWidth="1"/>
    <col min="2573" max="2573" width="9.140625" style="19"/>
    <col min="2574" max="2574" width="52.42578125" style="19" bestFit="1" customWidth="1"/>
    <col min="2575" max="2816" width="9.140625" style="19"/>
    <col min="2817" max="2817" width="18.28515625" style="19" customWidth="1"/>
    <col min="2818" max="2818" width="26.42578125" style="19" customWidth="1"/>
    <col min="2819" max="2819" width="17.42578125" style="19" bestFit="1" customWidth="1"/>
    <col min="2820" max="2820" width="51.42578125" style="19" bestFit="1" customWidth="1"/>
    <col min="2821" max="2821" width="19" style="19" customWidth="1"/>
    <col min="2822" max="2822" width="17.5703125" style="19" customWidth="1"/>
    <col min="2823" max="2823" width="15" style="19" bestFit="1" customWidth="1"/>
    <col min="2824" max="2824" width="19" style="19" bestFit="1" customWidth="1"/>
    <col min="2825" max="2825" width="20.28515625" style="19" bestFit="1" customWidth="1"/>
    <col min="2826" max="2826" width="41" style="19" customWidth="1"/>
    <col min="2827" max="2827" width="22.5703125" style="19" customWidth="1"/>
    <col min="2828" max="2828" width="21.140625" style="19" customWidth="1"/>
    <col min="2829" max="2829" width="9.140625" style="19"/>
    <col min="2830" max="2830" width="52.42578125" style="19" bestFit="1" customWidth="1"/>
    <col min="2831" max="3072" width="9.140625" style="19"/>
    <col min="3073" max="3073" width="18.28515625" style="19" customWidth="1"/>
    <col min="3074" max="3074" width="26.42578125" style="19" customWidth="1"/>
    <col min="3075" max="3075" width="17.42578125" style="19" bestFit="1" customWidth="1"/>
    <col min="3076" max="3076" width="51.42578125" style="19" bestFit="1" customWidth="1"/>
    <col min="3077" max="3077" width="19" style="19" customWidth="1"/>
    <col min="3078" max="3078" width="17.5703125" style="19" customWidth="1"/>
    <col min="3079" max="3079" width="15" style="19" bestFit="1" customWidth="1"/>
    <col min="3080" max="3080" width="19" style="19" bestFit="1" customWidth="1"/>
    <col min="3081" max="3081" width="20.28515625" style="19" bestFit="1" customWidth="1"/>
    <col min="3082" max="3082" width="41" style="19" customWidth="1"/>
    <col min="3083" max="3083" width="22.5703125" style="19" customWidth="1"/>
    <col min="3084" max="3084" width="21.140625" style="19" customWidth="1"/>
    <col min="3085" max="3085" width="9.140625" style="19"/>
    <col min="3086" max="3086" width="52.42578125" style="19" bestFit="1" customWidth="1"/>
    <col min="3087" max="3328" width="9.140625" style="19"/>
    <col min="3329" max="3329" width="18.28515625" style="19" customWidth="1"/>
    <col min="3330" max="3330" width="26.42578125" style="19" customWidth="1"/>
    <col min="3331" max="3331" width="17.42578125" style="19" bestFit="1" customWidth="1"/>
    <col min="3332" max="3332" width="51.42578125" style="19" bestFit="1" customWidth="1"/>
    <col min="3333" max="3333" width="19" style="19" customWidth="1"/>
    <col min="3334" max="3334" width="17.5703125" style="19" customWidth="1"/>
    <col min="3335" max="3335" width="15" style="19" bestFit="1" customWidth="1"/>
    <col min="3336" max="3336" width="19" style="19" bestFit="1" customWidth="1"/>
    <col min="3337" max="3337" width="20.28515625" style="19" bestFit="1" customWidth="1"/>
    <col min="3338" max="3338" width="41" style="19" customWidth="1"/>
    <col min="3339" max="3339" width="22.5703125" style="19" customWidth="1"/>
    <col min="3340" max="3340" width="21.140625" style="19" customWidth="1"/>
    <col min="3341" max="3341" width="9.140625" style="19"/>
    <col min="3342" max="3342" width="52.42578125" style="19" bestFit="1" customWidth="1"/>
    <col min="3343" max="3584" width="9.140625" style="19"/>
    <col min="3585" max="3585" width="18.28515625" style="19" customWidth="1"/>
    <col min="3586" max="3586" width="26.42578125" style="19" customWidth="1"/>
    <col min="3587" max="3587" width="17.42578125" style="19" bestFit="1" customWidth="1"/>
    <col min="3588" max="3588" width="51.42578125" style="19" bestFit="1" customWidth="1"/>
    <col min="3589" max="3589" width="19" style="19" customWidth="1"/>
    <col min="3590" max="3590" width="17.5703125" style="19" customWidth="1"/>
    <col min="3591" max="3591" width="15" style="19" bestFit="1" customWidth="1"/>
    <col min="3592" max="3592" width="19" style="19" bestFit="1" customWidth="1"/>
    <col min="3593" max="3593" width="20.28515625" style="19" bestFit="1" customWidth="1"/>
    <col min="3594" max="3594" width="41" style="19" customWidth="1"/>
    <col min="3595" max="3595" width="22.5703125" style="19" customWidth="1"/>
    <col min="3596" max="3596" width="21.140625" style="19" customWidth="1"/>
    <col min="3597" max="3597" width="9.140625" style="19"/>
    <col min="3598" max="3598" width="52.42578125" style="19" bestFit="1" customWidth="1"/>
    <col min="3599" max="3840" width="9.140625" style="19"/>
    <col min="3841" max="3841" width="18.28515625" style="19" customWidth="1"/>
    <col min="3842" max="3842" width="26.42578125" style="19" customWidth="1"/>
    <col min="3843" max="3843" width="17.42578125" style="19" bestFit="1" customWidth="1"/>
    <col min="3844" max="3844" width="51.42578125" style="19" bestFit="1" customWidth="1"/>
    <col min="3845" max="3845" width="19" style="19" customWidth="1"/>
    <col min="3846" max="3846" width="17.5703125" style="19" customWidth="1"/>
    <col min="3847" max="3847" width="15" style="19" bestFit="1" customWidth="1"/>
    <col min="3848" max="3848" width="19" style="19" bestFit="1" customWidth="1"/>
    <col min="3849" max="3849" width="20.28515625" style="19" bestFit="1" customWidth="1"/>
    <col min="3850" max="3850" width="41" style="19" customWidth="1"/>
    <col min="3851" max="3851" width="22.5703125" style="19" customWidth="1"/>
    <col min="3852" max="3852" width="21.140625" style="19" customWidth="1"/>
    <col min="3853" max="3853" width="9.140625" style="19"/>
    <col min="3854" max="3854" width="52.42578125" style="19" bestFit="1" customWidth="1"/>
    <col min="3855" max="4096" width="9.140625" style="19"/>
    <col min="4097" max="4097" width="18.28515625" style="19" customWidth="1"/>
    <col min="4098" max="4098" width="26.42578125" style="19" customWidth="1"/>
    <col min="4099" max="4099" width="17.42578125" style="19" bestFit="1" customWidth="1"/>
    <col min="4100" max="4100" width="51.42578125" style="19" bestFit="1" customWidth="1"/>
    <col min="4101" max="4101" width="19" style="19" customWidth="1"/>
    <col min="4102" max="4102" width="17.5703125" style="19" customWidth="1"/>
    <col min="4103" max="4103" width="15" style="19" bestFit="1" customWidth="1"/>
    <col min="4104" max="4104" width="19" style="19" bestFit="1" customWidth="1"/>
    <col min="4105" max="4105" width="20.28515625" style="19" bestFit="1" customWidth="1"/>
    <col min="4106" max="4106" width="41" style="19" customWidth="1"/>
    <col min="4107" max="4107" width="22.5703125" style="19" customWidth="1"/>
    <col min="4108" max="4108" width="21.140625" style="19" customWidth="1"/>
    <col min="4109" max="4109" width="9.140625" style="19"/>
    <col min="4110" max="4110" width="52.42578125" style="19" bestFit="1" customWidth="1"/>
    <col min="4111" max="4352" width="9.140625" style="19"/>
    <col min="4353" max="4353" width="18.28515625" style="19" customWidth="1"/>
    <col min="4354" max="4354" width="26.42578125" style="19" customWidth="1"/>
    <col min="4355" max="4355" width="17.42578125" style="19" bestFit="1" customWidth="1"/>
    <col min="4356" max="4356" width="51.42578125" style="19" bestFit="1" customWidth="1"/>
    <col min="4357" max="4357" width="19" style="19" customWidth="1"/>
    <col min="4358" max="4358" width="17.5703125" style="19" customWidth="1"/>
    <col min="4359" max="4359" width="15" style="19" bestFit="1" customWidth="1"/>
    <col min="4360" max="4360" width="19" style="19" bestFit="1" customWidth="1"/>
    <col min="4361" max="4361" width="20.28515625" style="19" bestFit="1" customWidth="1"/>
    <col min="4362" max="4362" width="41" style="19" customWidth="1"/>
    <col min="4363" max="4363" width="22.5703125" style="19" customWidth="1"/>
    <col min="4364" max="4364" width="21.140625" style="19" customWidth="1"/>
    <col min="4365" max="4365" width="9.140625" style="19"/>
    <col min="4366" max="4366" width="52.42578125" style="19" bestFit="1" customWidth="1"/>
    <col min="4367" max="4608" width="9.140625" style="19"/>
    <col min="4609" max="4609" width="18.28515625" style="19" customWidth="1"/>
    <col min="4610" max="4610" width="26.42578125" style="19" customWidth="1"/>
    <col min="4611" max="4611" width="17.42578125" style="19" bestFit="1" customWidth="1"/>
    <col min="4612" max="4612" width="51.42578125" style="19" bestFit="1" customWidth="1"/>
    <col min="4613" max="4613" width="19" style="19" customWidth="1"/>
    <col min="4614" max="4614" width="17.5703125" style="19" customWidth="1"/>
    <col min="4615" max="4615" width="15" style="19" bestFit="1" customWidth="1"/>
    <col min="4616" max="4616" width="19" style="19" bestFit="1" customWidth="1"/>
    <col min="4617" max="4617" width="20.28515625" style="19" bestFit="1" customWidth="1"/>
    <col min="4618" max="4618" width="41" style="19" customWidth="1"/>
    <col min="4619" max="4619" width="22.5703125" style="19" customWidth="1"/>
    <col min="4620" max="4620" width="21.140625" style="19" customWidth="1"/>
    <col min="4621" max="4621" width="9.140625" style="19"/>
    <col min="4622" max="4622" width="52.42578125" style="19" bestFit="1" customWidth="1"/>
    <col min="4623" max="4864" width="9.140625" style="19"/>
    <col min="4865" max="4865" width="18.28515625" style="19" customWidth="1"/>
    <col min="4866" max="4866" width="26.42578125" style="19" customWidth="1"/>
    <col min="4867" max="4867" width="17.42578125" style="19" bestFit="1" customWidth="1"/>
    <col min="4868" max="4868" width="51.42578125" style="19" bestFit="1" customWidth="1"/>
    <col min="4869" max="4869" width="19" style="19" customWidth="1"/>
    <col min="4870" max="4870" width="17.5703125" style="19" customWidth="1"/>
    <col min="4871" max="4871" width="15" style="19" bestFit="1" customWidth="1"/>
    <col min="4872" max="4872" width="19" style="19" bestFit="1" customWidth="1"/>
    <col min="4873" max="4873" width="20.28515625" style="19" bestFit="1" customWidth="1"/>
    <col min="4874" max="4874" width="41" style="19" customWidth="1"/>
    <col min="4875" max="4875" width="22.5703125" style="19" customWidth="1"/>
    <col min="4876" max="4876" width="21.140625" style="19" customWidth="1"/>
    <col min="4877" max="4877" width="9.140625" style="19"/>
    <col min="4878" max="4878" width="52.42578125" style="19" bestFit="1" customWidth="1"/>
    <col min="4879" max="5120" width="9.140625" style="19"/>
    <col min="5121" max="5121" width="18.28515625" style="19" customWidth="1"/>
    <col min="5122" max="5122" width="26.42578125" style="19" customWidth="1"/>
    <col min="5123" max="5123" width="17.42578125" style="19" bestFit="1" customWidth="1"/>
    <col min="5124" max="5124" width="51.42578125" style="19" bestFit="1" customWidth="1"/>
    <col min="5125" max="5125" width="19" style="19" customWidth="1"/>
    <col min="5126" max="5126" width="17.5703125" style="19" customWidth="1"/>
    <col min="5127" max="5127" width="15" style="19" bestFit="1" customWidth="1"/>
    <col min="5128" max="5128" width="19" style="19" bestFit="1" customWidth="1"/>
    <col min="5129" max="5129" width="20.28515625" style="19" bestFit="1" customWidth="1"/>
    <col min="5130" max="5130" width="41" style="19" customWidth="1"/>
    <col min="5131" max="5131" width="22.5703125" style="19" customWidth="1"/>
    <col min="5132" max="5132" width="21.140625" style="19" customWidth="1"/>
    <col min="5133" max="5133" width="9.140625" style="19"/>
    <col min="5134" max="5134" width="52.42578125" style="19" bestFit="1" customWidth="1"/>
    <col min="5135" max="5376" width="9.140625" style="19"/>
    <col min="5377" max="5377" width="18.28515625" style="19" customWidth="1"/>
    <col min="5378" max="5378" width="26.42578125" style="19" customWidth="1"/>
    <col min="5379" max="5379" width="17.42578125" style="19" bestFit="1" customWidth="1"/>
    <col min="5380" max="5380" width="51.42578125" style="19" bestFit="1" customWidth="1"/>
    <col min="5381" max="5381" width="19" style="19" customWidth="1"/>
    <col min="5382" max="5382" width="17.5703125" style="19" customWidth="1"/>
    <col min="5383" max="5383" width="15" style="19" bestFit="1" customWidth="1"/>
    <col min="5384" max="5384" width="19" style="19" bestFit="1" customWidth="1"/>
    <col min="5385" max="5385" width="20.28515625" style="19" bestFit="1" customWidth="1"/>
    <col min="5386" max="5386" width="41" style="19" customWidth="1"/>
    <col min="5387" max="5387" width="22.5703125" style="19" customWidth="1"/>
    <col min="5388" max="5388" width="21.140625" style="19" customWidth="1"/>
    <col min="5389" max="5389" width="9.140625" style="19"/>
    <col min="5390" max="5390" width="52.42578125" style="19" bestFit="1" customWidth="1"/>
    <col min="5391" max="5632" width="9.140625" style="19"/>
    <col min="5633" max="5633" width="18.28515625" style="19" customWidth="1"/>
    <col min="5634" max="5634" width="26.42578125" style="19" customWidth="1"/>
    <col min="5635" max="5635" width="17.42578125" style="19" bestFit="1" customWidth="1"/>
    <col min="5636" max="5636" width="51.42578125" style="19" bestFit="1" customWidth="1"/>
    <col min="5637" max="5637" width="19" style="19" customWidth="1"/>
    <col min="5638" max="5638" width="17.5703125" style="19" customWidth="1"/>
    <col min="5639" max="5639" width="15" style="19" bestFit="1" customWidth="1"/>
    <col min="5640" max="5640" width="19" style="19" bestFit="1" customWidth="1"/>
    <col min="5641" max="5641" width="20.28515625" style="19" bestFit="1" customWidth="1"/>
    <col min="5642" max="5642" width="41" style="19" customWidth="1"/>
    <col min="5643" max="5643" width="22.5703125" style="19" customWidth="1"/>
    <col min="5644" max="5644" width="21.140625" style="19" customWidth="1"/>
    <col min="5645" max="5645" width="9.140625" style="19"/>
    <col min="5646" max="5646" width="52.42578125" style="19" bestFit="1" customWidth="1"/>
    <col min="5647" max="5888" width="9.140625" style="19"/>
    <col min="5889" max="5889" width="18.28515625" style="19" customWidth="1"/>
    <col min="5890" max="5890" width="26.42578125" style="19" customWidth="1"/>
    <col min="5891" max="5891" width="17.42578125" style="19" bestFit="1" customWidth="1"/>
    <col min="5892" max="5892" width="51.42578125" style="19" bestFit="1" customWidth="1"/>
    <col min="5893" max="5893" width="19" style="19" customWidth="1"/>
    <col min="5894" max="5894" width="17.5703125" style="19" customWidth="1"/>
    <col min="5895" max="5895" width="15" style="19" bestFit="1" customWidth="1"/>
    <col min="5896" max="5896" width="19" style="19" bestFit="1" customWidth="1"/>
    <col min="5897" max="5897" width="20.28515625" style="19" bestFit="1" customWidth="1"/>
    <col min="5898" max="5898" width="41" style="19" customWidth="1"/>
    <col min="5899" max="5899" width="22.5703125" style="19" customWidth="1"/>
    <col min="5900" max="5900" width="21.140625" style="19" customWidth="1"/>
    <col min="5901" max="5901" width="9.140625" style="19"/>
    <col min="5902" max="5902" width="52.42578125" style="19" bestFit="1" customWidth="1"/>
    <col min="5903" max="6144" width="9.140625" style="19"/>
    <col min="6145" max="6145" width="18.28515625" style="19" customWidth="1"/>
    <col min="6146" max="6146" width="26.42578125" style="19" customWidth="1"/>
    <col min="6147" max="6147" width="17.42578125" style="19" bestFit="1" customWidth="1"/>
    <col min="6148" max="6148" width="51.42578125" style="19" bestFit="1" customWidth="1"/>
    <col min="6149" max="6149" width="19" style="19" customWidth="1"/>
    <col min="6150" max="6150" width="17.5703125" style="19" customWidth="1"/>
    <col min="6151" max="6151" width="15" style="19" bestFit="1" customWidth="1"/>
    <col min="6152" max="6152" width="19" style="19" bestFit="1" customWidth="1"/>
    <col min="6153" max="6153" width="20.28515625" style="19" bestFit="1" customWidth="1"/>
    <col min="6154" max="6154" width="41" style="19" customWidth="1"/>
    <col min="6155" max="6155" width="22.5703125" style="19" customWidth="1"/>
    <col min="6156" max="6156" width="21.140625" style="19" customWidth="1"/>
    <col min="6157" max="6157" width="9.140625" style="19"/>
    <col min="6158" max="6158" width="52.42578125" style="19" bestFit="1" customWidth="1"/>
    <col min="6159" max="6400" width="9.140625" style="19"/>
    <col min="6401" max="6401" width="18.28515625" style="19" customWidth="1"/>
    <col min="6402" max="6402" width="26.42578125" style="19" customWidth="1"/>
    <col min="6403" max="6403" width="17.42578125" style="19" bestFit="1" customWidth="1"/>
    <col min="6404" max="6404" width="51.42578125" style="19" bestFit="1" customWidth="1"/>
    <col min="6405" max="6405" width="19" style="19" customWidth="1"/>
    <col min="6406" max="6406" width="17.5703125" style="19" customWidth="1"/>
    <col min="6407" max="6407" width="15" style="19" bestFit="1" customWidth="1"/>
    <col min="6408" max="6408" width="19" style="19" bestFit="1" customWidth="1"/>
    <col min="6409" max="6409" width="20.28515625" style="19" bestFit="1" customWidth="1"/>
    <col min="6410" max="6410" width="41" style="19" customWidth="1"/>
    <col min="6411" max="6411" width="22.5703125" style="19" customWidth="1"/>
    <col min="6412" max="6412" width="21.140625" style="19" customWidth="1"/>
    <col min="6413" max="6413" width="9.140625" style="19"/>
    <col min="6414" max="6414" width="52.42578125" style="19" bestFit="1" customWidth="1"/>
    <col min="6415" max="6656" width="9.140625" style="19"/>
    <col min="6657" max="6657" width="18.28515625" style="19" customWidth="1"/>
    <col min="6658" max="6658" width="26.42578125" style="19" customWidth="1"/>
    <col min="6659" max="6659" width="17.42578125" style="19" bestFit="1" customWidth="1"/>
    <col min="6660" max="6660" width="51.42578125" style="19" bestFit="1" customWidth="1"/>
    <col min="6661" max="6661" width="19" style="19" customWidth="1"/>
    <col min="6662" max="6662" width="17.5703125" style="19" customWidth="1"/>
    <col min="6663" max="6663" width="15" style="19" bestFit="1" customWidth="1"/>
    <col min="6664" max="6664" width="19" style="19" bestFit="1" customWidth="1"/>
    <col min="6665" max="6665" width="20.28515625" style="19" bestFit="1" customWidth="1"/>
    <col min="6666" max="6666" width="41" style="19" customWidth="1"/>
    <col min="6667" max="6667" width="22.5703125" style="19" customWidth="1"/>
    <col min="6668" max="6668" width="21.140625" style="19" customWidth="1"/>
    <col min="6669" max="6669" width="9.140625" style="19"/>
    <col min="6670" max="6670" width="52.42578125" style="19" bestFit="1" customWidth="1"/>
    <col min="6671" max="6912" width="9.140625" style="19"/>
    <col min="6913" max="6913" width="18.28515625" style="19" customWidth="1"/>
    <col min="6914" max="6914" width="26.42578125" style="19" customWidth="1"/>
    <col min="6915" max="6915" width="17.42578125" style="19" bestFit="1" customWidth="1"/>
    <col min="6916" max="6916" width="51.42578125" style="19" bestFit="1" customWidth="1"/>
    <col min="6917" max="6917" width="19" style="19" customWidth="1"/>
    <col min="6918" max="6918" width="17.5703125" style="19" customWidth="1"/>
    <col min="6919" max="6919" width="15" style="19" bestFit="1" customWidth="1"/>
    <col min="6920" max="6920" width="19" style="19" bestFit="1" customWidth="1"/>
    <col min="6921" max="6921" width="20.28515625" style="19" bestFit="1" customWidth="1"/>
    <col min="6922" max="6922" width="41" style="19" customWidth="1"/>
    <col min="6923" max="6923" width="22.5703125" style="19" customWidth="1"/>
    <col min="6924" max="6924" width="21.140625" style="19" customWidth="1"/>
    <col min="6925" max="6925" width="9.140625" style="19"/>
    <col min="6926" max="6926" width="52.42578125" style="19" bestFit="1" customWidth="1"/>
    <col min="6927" max="7168" width="9.140625" style="19"/>
    <col min="7169" max="7169" width="18.28515625" style="19" customWidth="1"/>
    <col min="7170" max="7170" width="26.42578125" style="19" customWidth="1"/>
    <col min="7171" max="7171" width="17.42578125" style="19" bestFit="1" customWidth="1"/>
    <col min="7172" max="7172" width="51.42578125" style="19" bestFit="1" customWidth="1"/>
    <col min="7173" max="7173" width="19" style="19" customWidth="1"/>
    <col min="7174" max="7174" width="17.5703125" style="19" customWidth="1"/>
    <col min="7175" max="7175" width="15" style="19" bestFit="1" customWidth="1"/>
    <col min="7176" max="7176" width="19" style="19" bestFit="1" customWidth="1"/>
    <col min="7177" max="7177" width="20.28515625" style="19" bestFit="1" customWidth="1"/>
    <col min="7178" max="7178" width="41" style="19" customWidth="1"/>
    <col min="7179" max="7179" width="22.5703125" style="19" customWidth="1"/>
    <col min="7180" max="7180" width="21.140625" style="19" customWidth="1"/>
    <col min="7181" max="7181" width="9.140625" style="19"/>
    <col min="7182" max="7182" width="52.42578125" style="19" bestFit="1" customWidth="1"/>
    <col min="7183" max="7424" width="9.140625" style="19"/>
    <col min="7425" max="7425" width="18.28515625" style="19" customWidth="1"/>
    <col min="7426" max="7426" width="26.42578125" style="19" customWidth="1"/>
    <col min="7427" max="7427" width="17.42578125" style="19" bestFit="1" customWidth="1"/>
    <col min="7428" max="7428" width="51.42578125" style="19" bestFit="1" customWidth="1"/>
    <col min="7429" max="7429" width="19" style="19" customWidth="1"/>
    <col min="7430" max="7430" width="17.5703125" style="19" customWidth="1"/>
    <col min="7431" max="7431" width="15" style="19" bestFit="1" customWidth="1"/>
    <col min="7432" max="7432" width="19" style="19" bestFit="1" customWidth="1"/>
    <col min="7433" max="7433" width="20.28515625" style="19" bestFit="1" customWidth="1"/>
    <col min="7434" max="7434" width="41" style="19" customWidth="1"/>
    <col min="7435" max="7435" width="22.5703125" style="19" customWidth="1"/>
    <col min="7436" max="7436" width="21.140625" style="19" customWidth="1"/>
    <col min="7437" max="7437" width="9.140625" style="19"/>
    <col min="7438" max="7438" width="52.42578125" style="19" bestFit="1" customWidth="1"/>
    <col min="7439" max="7680" width="9.140625" style="19"/>
    <col min="7681" max="7681" width="18.28515625" style="19" customWidth="1"/>
    <col min="7682" max="7682" width="26.42578125" style="19" customWidth="1"/>
    <col min="7683" max="7683" width="17.42578125" style="19" bestFit="1" customWidth="1"/>
    <col min="7684" max="7684" width="51.42578125" style="19" bestFit="1" customWidth="1"/>
    <col min="7685" max="7685" width="19" style="19" customWidth="1"/>
    <col min="7686" max="7686" width="17.5703125" style="19" customWidth="1"/>
    <col min="7687" max="7687" width="15" style="19" bestFit="1" customWidth="1"/>
    <col min="7688" max="7688" width="19" style="19" bestFit="1" customWidth="1"/>
    <col min="7689" max="7689" width="20.28515625" style="19" bestFit="1" customWidth="1"/>
    <col min="7690" max="7690" width="41" style="19" customWidth="1"/>
    <col min="7691" max="7691" width="22.5703125" style="19" customWidth="1"/>
    <col min="7692" max="7692" width="21.140625" style="19" customWidth="1"/>
    <col min="7693" max="7693" width="9.140625" style="19"/>
    <col min="7694" max="7694" width="52.42578125" style="19" bestFit="1" customWidth="1"/>
    <col min="7695" max="7936" width="9.140625" style="19"/>
    <col min="7937" max="7937" width="18.28515625" style="19" customWidth="1"/>
    <col min="7938" max="7938" width="26.42578125" style="19" customWidth="1"/>
    <col min="7939" max="7939" width="17.42578125" style="19" bestFit="1" customWidth="1"/>
    <col min="7940" max="7940" width="51.42578125" style="19" bestFit="1" customWidth="1"/>
    <col min="7941" max="7941" width="19" style="19" customWidth="1"/>
    <col min="7942" max="7942" width="17.5703125" style="19" customWidth="1"/>
    <col min="7943" max="7943" width="15" style="19" bestFit="1" customWidth="1"/>
    <col min="7944" max="7944" width="19" style="19" bestFit="1" customWidth="1"/>
    <col min="7945" max="7945" width="20.28515625" style="19" bestFit="1" customWidth="1"/>
    <col min="7946" max="7946" width="41" style="19" customWidth="1"/>
    <col min="7947" max="7947" width="22.5703125" style="19" customWidth="1"/>
    <col min="7948" max="7948" width="21.140625" style="19" customWidth="1"/>
    <col min="7949" max="7949" width="9.140625" style="19"/>
    <col min="7950" max="7950" width="52.42578125" style="19" bestFit="1" customWidth="1"/>
    <col min="7951" max="8192" width="9.140625" style="19"/>
    <col min="8193" max="8193" width="18.28515625" style="19" customWidth="1"/>
    <col min="8194" max="8194" width="26.42578125" style="19" customWidth="1"/>
    <col min="8195" max="8195" width="17.42578125" style="19" bestFit="1" customWidth="1"/>
    <col min="8196" max="8196" width="51.42578125" style="19" bestFit="1" customWidth="1"/>
    <col min="8197" max="8197" width="19" style="19" customWidth="1"/>
    <col min="8198" max="8198" width="17.5703125" style="19" customWidth="1"/>
    <col min="8199" max="8199" width="15" style="19" bestFit="1" customWidth="1"/>
    <col min="8200" max="8200" width="19" style="19" bestFit="1" customWidth="1"/>
    <col min="8201" max="8201" width="20.28515625" style="19" bestFit="1" customWidth="1"/>
    <col min="8202" max="8202" width="41" style="19" customWidth="1"/>
    <col min="8203" max="8203" width="22.5703125" style="19" customWidth="1"/>
    <col min="8204" max="8204" width="21.140625" style="19" customWidth="1"/>
    <col min="8205" max="8205" width="9.140625" style="19"/>
    <col min="8206" max="8206" width="52.42578125" style="19" bestFit="1" customWidth="1"/>
    <col min="8207" max="8448" width="9.140625" style="19"/>
    <col min="8449" max="8449" width="18.28515625" style="19" customWidth="1"/>
    <col min="8450" max="8450" width="26.42578125" style="19" customWidth="1"/>
    <col min="8451" max="8451" width="17.42578125" style="19" bestFit="1" customWidth="1"/>
    <col min="8452" max="8452" width="51.42578125" style="19" bestFit="1" customWidth="1"/>
    <col min="8453" max="8453" width="19" style="19" customWidth="1"/>
    <col min="8454" max="8454" width="17.5703125" style="19" customWidth="1"/>
    <col min="8455" max="8455" width="15" style="19" bestFit="1" customWidth="1"/>
    <col min="8456" max="8456" width="19" style="19" bestFit="1" customWidth="1"/>
    <col min="8457" max="8457" width="20.28515625" style="19" bestFit="1" customWidth="1"/>
    <col min="8458" max="8458" width="41" style="19" customWidth="1"/>
    <col min="8459" max="8459" width="22.5703125" style="19" customWidth="1"/>
    <col min="8460" max="8460" width="21.140625" style="19" customWidth="1"/>
    <col min="8461" max="8461" width="9.140625" style="19"/>
    <col min="8462" max="8462" width="52.42578125" style="19" bestFit="1" customWidth="1"/>
    <col min="8463" max="8704" width="9.140625" style="19"/>
    <col min="8705" max="8705" width="18.28515625" style="19" customWidth="1"/>
    <col min="8706" max="8706" width="26.42578125" style="19" customWidth="1"/>
    <col min="8707" max="8707" width="17.42578125" style="19" bestFit="1" customWidth="1"/>
    <col min="8708" max="8708" width="51.42578125" style="19" bestFit="1" customWidth="1"/>
    <col min="8709" max="8709" width="19" style="19" customWidth="1"/>
    <col min="8710" max="8710" width="17.5703125" style="19" customWidth="1"/>
    <col min="8711" max="8711" width="15" style="19" bestFit="1" customWidth="1"/>
    <col min="8712" max="8712" width="19" style="19" bestFit="1" customWidth="1"/>
    <col min="8713" max="8713" width="20.28515625" style="19" bestFit="1" customWidth="1"/>
    <col min="8714" max="8714" width="41" style="19" customWidth="1"/>
    <col min="8715" max="8715" width="22.5703125" style="19" customWidth="1"/>
    <col min="8716" max="8716" width="21.140625" style="19" customWidth="1"/>
    <col min="8717" max="8717" width="9.140625" style="19"/>
    <col min="8718" max="8718" width="52.42578125" style="19" bestFit="1" customWidth="1"/>
    <col min="8719" max="8960" width="9.140625" style="19"/>
    <col min="8961" max="8961" width="18.28515625" style="19" customWidth="1"/>
    <col min="8962" max="8962" width="26.42578125" style="19" customWidth="1"/>
    <col min="8963" max="8963" width="17.42578125" style="19" bestFit="1" customWidth="1"/>
    <col min="8964" max="8964" width="51.42578125" style="19" bestFit="1" customWidth="1"/>
    <col min="8965" max="8965" width="19" style="19" customWidth="1"/>
    <col min="8966" max="8966" width="17.5703125" style="19" customWidth="1"/>
    <col min="8967" max="8967" width="15" style="19" bestFit="1" customWidth="1"/>
    <col min="8968" max="8968" width="19" style="19" bestFit="1" customWidth="1"/>
    <col min="8969" max="8969" width="20.28515625" style="19" bestFit="1" customWidth="1"/>
    <col min="8970" max="8970" width="41" style="19" customWidth="1"/>
    <col min="8971" max="8971" width="22.5703125" style="19" customWidth="1"/>
    <col min="8972" max="8972" width="21.140625" style="19" customWidth="1"/>
    <col min="8973" max="8973" width="9.140625" style="19"/>
    <col min="8974" max="8974" width="52.42578125" style="19" bestFit="1" customWidth="1"/>
    <col min="8975" max="9216" width="9.140625" style="19"/>
    <col min="9217" max="9217" width="18.28515625" style="19" customWidth="1"/>
    <col min="9218" max="9218" width="26.42578125" style="19" customWidth="1"/>
    <col min="9219" max="9219" width="17.42578125" style="19" bestFit="1" customWidth="1"/>
    <col min="9220" max="9220" width="51.42578125" style="19" bestFit="1" customWidth="1"/>
    <col min="9221" max="9221" width="19" style="19" customWidth="1"/>
    <col min="9222" max="9222" width="17.5703125" style="19" customWidth="1"/>
    <col min="9223" max="9223" width="15" style="19" bestFit="1" customWidth="1"/>
    <col min="9224" max="9224" width="19" style="19" bestFit="1" customWidth="1"/>
    <col min="9225" max="9225" width="20.28515625" style="19" bestFit="1" customWidth="1"/>
    <col min="9226" max="9226" width="41" style="19" customWidth="1"/>
    <col min="9227" max="9227" width="22.5703125" style="19" customWidth="1"/>
    <col min="9228" max="9228" width="21.140625" style="19" customWidth="1"/>
    <col min="9229" max="9229" width="9.140625" style="19"/>
    <col min="9230" max="9230" width="52.42578125" style="19" bestFit="1" customWidth="1"/>
    <col min="9231" max="9472" width="9.140625" style="19"/>
    <col min="9473" max="9473" width="18.28515625" style="19" customWidth="1"/>
    <col min="9474" max="9474" width="26.42578125" style="19" customWidth="1"/>
    <col min="9475" max="9475" width="17.42578125" style="19" bestFit="1" customWidth="1"/>
    <col min="9476" max="9476" width="51.42578125" style="19" bestFit="1" customWidth="1"/>
    <col min="9477" max="9477" width="19" style="19" customWidth="1"/>
    <col min="9478" max="9478" width="17.5703125" style="19" customWidth="1"/>
    <col min="9479" max="9479" width="15" style="19" bestFit="1" customWidth="1"/>
    <col min="9480" max="9480" width="19" style="19" bestFit="1" customWidth="1"/>
    <col min="9481" max="9481" width="20.28515625" style="19" bestFit="1" customWidth="1"/>
    <col min="9482" max="9482" width="41" style="19" customWidth="1"/>
    <col min="9483" max="9483" width="22.5703125" style="19" customWidth="1"/>
    <col min="9484" max="9484" width="21.140625" style="19" customWidth="1"/>
    <col min="9485" max="9485" width="9.140625" style="19"/>
    <col min="9486" max="9486" width="52.42578125" style="19" bestFit="1" customWidth="1"/>
    <col min="9487" max="9728" width="9.140625" style="19"/>
    <col min="9729" max="9729" width="18.28515625" style="19" customWidth="1"/>
    <col min="9730" max="9730" width="26.42578125" style="19" customWidth="1"/>
    <col min="9731" max="9731" width="17.42578125" style="19" bestFit="1" customWidth="1"/>
    <col min="9732" max="9732" width="51.42578125" style="19" bestFit="1" customWidth="1"/>
    <col min="9733" max="9733" width="19" style="19" customWidth="1"/>
    <col min="9734" max="9734" width="17.5703125" style="19" customWidth="1"/>
    <col min="9735" max="9735" width="15" style="19" bestFit="1" customWidth="1"/>
    <col min="9736" max="9736" width="19" style="19" bestFit="1" customWidth="1"/>
    <col min="9737" max="9737" width="20.28515625" style="19" bestFit="1" customWidth="1"/>
    <col min="9738" max="9738" width="41" style="19" customWidth="1"/>
    <col min="9739" max="9739" width="22.5703125" style="19" customWidth="1"/>
    <col min="9740" max="9740" width="21.140625" style="19" customWidth="1"/>
    <col min="9741" max="9741" width="9.140625" style="19"/>
    <col min="9742" max="9742" width="52.42578125" style="19" bestFit="1" customWidth="1"/>
    <col min="9743" max="9984" width="9.140625" style="19"/>
    <col min="9985" max="9985" width="18.28515625" style="19" customWidth="1"/>
    <col min="9986" max="9986" width="26.42578125" style="19" customWidth="1"/>
    <col min="9987" max="9987" width="17.42578125" style="19" bestFit="1" customWidth="1"/>
    <col min="9988" max="9988" width="51.42578125" style="19" bestFit="1" customWidth="1"/>
    <col min="9989" max="9989" width="19" style="19" customWidth="1"/>
    <col min="9990" max="9990" width="17.5703125" style="19" customWidth="1"/>
    <col min="9991" max="9991" width="15" style="19" bestFit="1" customWidth="1"/>
    <col min="9992" max="9992" width="19" style="19" bestFit="1" customWidth="1"/>
    <col min="9993" max="9993" width="20.28515625" style="19" bestFit="1" customWidth="1"/>
    <col min="9994" max="9994" width="41" style="19" customWidth="1"/>
    <col min="9995" max="9995" width="22.5703125" style="19" customWidth="1"/>
    <col min="9996" max="9996" width="21.140625" style="19" customWidth="1"/>
    <col min="9997" max="9997" width="9.140625" style="19"/>
    <col min="9998" max="9998" width="52.42578125" style="19" bestFit="1" customWidth="1"/>
    <col min="9999" max="10240" width="9.140625" style="19"/>
    <col min="10241" max="10241" width="18.28515625" style="19" customWidth="1"/>
    <col min="10242" max="10242" width="26.42578125" style="19" customWidth="1"/>
    <col min="10243" max="10243" width="17.42578125" style="19" bestFit="1" customWidth="1"/>
    <col min="10244" max="10244" width="51.42578125" style="19" bestFit="1" customWidth="1"/>
    <col min="10245" max="10245" width="19" style="19" customWidth="1"/>
    <col min="10246" max="10246" width="17.5703125" style="19" customWidth="1"/>
    <col min="10247" max="10247" width="15" style="19" bestFit="1" customWidth="1"/>
    <col min="10248" max="10248" width="19" style="19" bestFit="1" customWidth="1"/>
    <col min="10249" max="10249" width="20.28515625" style="19" bestFit="1" customWidth="1"/>
    <col min="10250" max="10250" width="41" style="19" customWidth="1"/>
    <col min="10251" max="10251" width="22.5703125" style="19" customWidth="1"/>
    <col min="10252" max="10252" width="21.140625" style="19" customWidth="1"/>
    <col min="10253" max="10253" width="9.140625" style="19"/>
    <col min="10254" max="10254" width="52.42578125" style="19" bestFit="1" customWidth="1"/>
    <col min="10255" max="10496" width="9.140625" style="19"/>
    <col min="10497" max="10497" width="18.28515625" style="19" customWidth="1"/>
    <col min="10498" max="10498" width="26.42578125" style="19" customWidth="1"/>
    <col min="10499" max="10499" width="17.42578125" style="19" bestFit="1" customWidth="1"/>
    <col min="10500" max="10500" width="51.42578125" style="19" bestFit="1" customWidth="1"/>
    <col min="10501" max="10501" width="19" style="19" customWidth="1"/>
    <col min="10502" max="10502" width="17.5703125" style="19" customWidth="1"/>
    <col min="10503" max="10503" width="15" style="19" bestFit="1" customWidth="1"/>
    <col min="10504" max="10504" width="19" style="19" bestFit="1" customWidth="1"/>
    <col min="10505" max="10505" width="20.28515625" style="19" bestFit="1" customWidth="1"/>
    <col min="10506" max="10506" width="41" style="19" customWidth="1"/>
    <col min="10507" max="10507" width="22.5703125" style="19" customWidth="1"/>
    <col min="10508" max="10508" width="21.140625" style="19" customWidth="1"/>
    <col min="10509" max="10509" width="9.140625" style="19"/>
    <col min="10510" max="10510" width="52.42578125" style="19" bestFit="1" customWidth="1"/>
    <col min="10511" max="10752" width="9.140625" style="19"/>
    <col min="10753" max="10753" width="18.28515625" style="19" customWidth="1"/>
    <col min="10754" max="10754" width="26.42578125" style="19" customWidth="1"/>
    <col min="10755" max="10755" width="17.42578125" style="19" bestFit="1" customWidth="1"/>
    <col min="10756" max="10756" width="51.42578125" style="19" bestFit="1" customWidth="1"/>
    <col min="10757" max="10757" width="19" style="19" customWidth="1"/>
    <col min="10758" max="10758" width="17.5703125" style="19" customWidth="1"/>
    <col min="10759" max="10759" width="15" style="19" bestFit="1" customWidth="1"/>
    <col min="10760" max="10760" width="19" style="19" bestFit="1" customWidth="1"/>
    <col min="10761" max="10761" width="20.28515625" style="19" bestFit="1" customWidth="1"/>
    <col min="10762" max="10762" width="41" style="19" customWidth="1"/>
    <col min="10763" max="10763" width="22.5703125" style="19" customWidth="1"/>
    <col min="10764" max="10764" width="21.140625" style="19" customWidth="1"/>
    <col min="10765" max="10765" width="9.140625" style="19"/>
    <col min="10766" max="10766" width="52.42578125" style="19" bestFit="1" customWidth="1"/>
    <col min="10767" max="11008" width="9.140625" style="19"/>
    <col min="11009" max="11009" width="18.28515625" style="19" customWidth="1"/>
    <col min="11010" max="11010" width="26.42578125" style="19" customWidth="1"/>
    <col min="11011" max="11011" width="17.42578125" style="19" bestFit="1" customWidth="1"/>
    <col min="11012" max="11012" width="51.42578125" style="19" bestFit="1" customWidth="1"/>
    <col min="11013" max="11013" width="19" style="19" customWidth="1"/>
    <col min="11014" max="11014" width="17.5703125" style="19" customWidth="1"/>
    <col min="11015" max="11015" width="15" style="19" bestFit="1" customWidth="1"/>
    <col min="11016" max="11016" width="19" style="19" bestFit="1" customWidth="1"/>
    <col min="11017" max="11017" width="20.28515625" style="19" bestFit="1" customWidth="1"/>
    <col min="11018" max="11018" width="41" style="19" customWidth="1"/>
    <col min="11019" max="11019" width="22.5703125" style="19" customWidth="1"/>
    <col min="11020" max="11020" width="21.140625" style="19" customWidth="1"/>
    <col min="11021" max="11021" width="9.140625" style="19"/>
    <col min="11022" max="11022" width="52.42578125" style="19" bestFit="1" customWidth="1"/>
    <col min="11023" max="11264" width="9.140625" style="19"/>
    <col min="11265" max="11265" width="18.28515625" style="19" customWidth="1"/>
    <col min="11266" max="11266" width="26.42578125" style="19" customWidth="1"/>
    <col min="11267" max="11267" width="17.42578125" style="19" bestFit="1" customWidth="1"/>
    <col min="11268" max="11268" width="51.42578125" style="19" bestFit="1" customWidth="1"/>
    <col min="11269" max="11269" width="19" style="19" customWidth="1"/>
    <col min="11270" max="11270" width="17.5703125" style="19" customWidth="1"/>
    <col min="11271" max="11271" width="15" style="19" bestFit="1" customWidth="1"/>
    <col min="11272" max="11272" width="19" style="19" bestFit="1" customWidth="1"/>
    <col min="11273" max="11273" width="20.28515625" style="19" bestFit="1" customWidth="1"/>
    <col min="11274" max="11274" width="41" style="19" customWidth="1"/>
    <col min="11275" max="11275" width="22.5703125" style="19" customWidth="1"/>
    <col min="11276" max="11276" width="21.140625" style="19" customWidth="1"/>
    <col min="11277" max="11277" width="9.140625" style="19"/>
    <col min="11278" max="11278" width="52.42578125" style="19" bestFit="1" customWidth="1"/>
    <col min="11279" max="11520" width="9.140625" style="19"/>
    <col min="11521" max="11521" width="18.28515625" style="19" customWidth="1"/>
    <col min="11522" max="11522" width="26.42578125" style="19" customWidth="1"/>
    <col min="11523" max="11523" width="17.42578125" style="19" bestFit="1" customWidth="1"/>
    <col min="11524" max="11524" width="51.42578125" style="19" bestFit="1" customWidth="1"/>
    <col min="11525" max="11525" width="19" style="19" customWidth="1"/>
    <col min="11526" max="11526" width="17.5703125" style="19" customWidth="1"/>
    <col min="11527" max="11527" width="15" style="19" bestFit="1" customWidth="1"/>
    <col min="11528" max="11528" width="19" style="19" bestFit="1" customWidth="1"/>
    <col min="11529" max="11529" width="20.28515625" style="19" bestFit="1" customWidth="1"/>
    <col min="11530" max="11530" width="41" style="19" customWidth="1"/>
    <col min="11531" max="11531" width="22.5703125" style="19" customWidth="1"/>
    <col min="11532" max="11532" width="21.140625" style="19" customWidth="1"/>
    <col min="11533" max="11533" width="9.140625" style="19"/>
    <col min="11534" max="11534" width="52.42578125" style="19" bestFit="1" customWidth="1"/>
    <col min="11535" max="11776" width="9.140625" style="19"/>
    <col min="11777" max="11777" width="18.28515625" style="19" customWidth="1"/>
    <col min="11778" max="11778" width="26.42578125" style="19" customWidth="1"/>
    <col min="11779" max="11779" width="17.42578125" style="19" bestFit="1" customWidth="1"/>
    <col min="11780" max="11780" width="51.42578125" style="19" bestFit="1" customWidth="1"/>
    <col min="11781" max="11781" width="19" style="19" customWidth="1"/>
    <col min="11782" max="11782" width="17.5703125" style="19" customWidth="1"/>
    <col min="11783" max="11783" width="15" style="19" bestFit="1" customWidth="1"/>
    <col min="11784" max="11784" width="19" style="19" bestFit="1" customWidth="1"/>
    <col min="11785" max="11785" width="20.28515625" style="19" bestFit="1" customWidth="1"/>
    <col min="11786" max="11786" width="41" style="19" customWidth="1"/>
    <col min="11787" max="11787" width="22.5703125" style="19" customWidth="1"/>
    <col min="11788" max="11788" width="21.140625" style="19" customWidth="1"/>
    <col min="11789" max="11789" width="9.140625" style="19"/>
    <col min="11790" max="11790" width="52.42578125" style="19" bestFit="1" customWidth="1"/>
    <col min="11791" max="12032" width="9.140625" style="19"/>
    <col min="12033" max="12033" width="18.28515625" style="19" customWidth="1"/>
    <col min="12034" max="12034" width="26.42578125" style="19" customWidth="1"/>
    <col min="12035" max="12035" width="17.42578125" style="19" bestFit="1" customWidth="1"/>
    <col min="12036" max="12036" width="51.42578125" style="19" bestFit="1" customWidth="1"/>
    <col min="12037" max="12037" width="19" style="19" customWidth="1"/>
    <col min="12038" max="12038" width="17.5703125" style="19" customWidth="1"/>
    <col min="12039" max="12039" width="15" style="19" bestFit="1" customWidth="1"/>
    <col min="12040" max="12040" width="19" style="19" bestFit="1" customWidth="1"/>
    <col min="12041" max="12041" width="20.28515625" style="19" bestFit="1" customWidth="1"/>
    <col min="12042" max="12042" width="41" style="19" customWidth="1"/>
    <col min="12043" max="12043" width="22.5703125" style="19" customWidth="1"/>
    <col min="12044" max="12044" width="21.140625" style="19" customWidth="1"/>
    <col min="12045" max="12045" width="9.140625" style="19"/>
    <col min="12046" max="12046" width="52.42578125" style="19" bestFit="1" customWidth="1"/>
    <col min="12047" max="12288" width="9.140625" style="19"/>
    <col min="12289" max="12289" width="18.28515625" style="19" customWidth="1"/>
    <col min="12290" max="12290" width="26.42578125" style="19" customWidth="1"/>
    <col min="12291" max="12291" width="17.42578125" style="19" bestFit="1" customWidth="1"/>
    <col min="12292" max="12292" width="51.42578125" style="19" bestFit="1" customWidth="1"/>
    <col min="12293" max="12293" width="19" style="19" customWidth="1"/>
    <col min="12294" max="12294" width="17.5703125" style="19" customWidth="1"/>
    <col min="12295" max="12295" width="15" style="19" bestFit="1" customWidth="1"/>
    <col min="12296" max="12296" width="19" style="19" bestFit="1" customWidth="1"/>
    <col min="12297" max="12297" width="20.28515625" style="19" bestFit="1" customWidth="1"/>
    <col min="12298" max="12298" width="41" style="19" customWidth="1"/>
    <col min="12299" max="12299" width="22.5703125" style="19" customWidth="1"/>
    <col min="12300" max="12300" width="21.140625" style="19" customWidth="1"/>
    <col min="12301" max="12301" width="9.140625" style="19"/>
    <col min="12302" max="12302" width="52.42578125" style="19" bestFit="1" customWidth="1"/>
    <col min="12303" max="12544" width="9.140625" style="19"/>
    <col min="12545" max="12545" width="18.28515625" style="19" customWidth="1"/>
    <col min="12546" max="12546" width="26.42578125" style="19" customWidth="1"/>
    <col min="12547" max="12547" width="17.42578125" style="19" bestFit="1" customWidth="1"/>
    <col min="12548" max="12548" width="51.42578125" style="19" bestFit="1" customWidth="1"/>
    <col min="12549" max="12549" width="19" style="19" customWidth="1"/>
    <col min="12550" max="12550" width="17.5703125" style="19" customWidth="1"/>
    <col min="12551" max="12551" width="15" style="19" bestFit="1" customWidth="1"/>
    <col min="12552" max="12552" width="19" style="19" bestFit="1" customWidth="1"/>
    <col min="12553" max="12553" width="20.28515625" style="19" bestFit="1" customWidth="1"/>
    <col min="12554" max="12554" width="41" style="19" customWidth="1"/>
    <col min="12555" max="12555" width="22.5703125" style="19" customWidth="1"/>
    <col min="12556" max="12556" width="21.140625" style="19" customWidth="1"/>
    <col min="12557" max="12557" width="9.140625" style="19"/>
    <col min="12558" max="12558" width="52.42578125" style="19" bestFit="1" customWidth="1"/>
    <col min="12559" max="12800" width="9.140625" style="19"/>
    <col min="12801" max="12801" width="18.28515625" style="19" customWidth="1"/>
    <col min="12802" max="12802" width="26.42578125" style="19" customWidth="1"/>
    <col min="12803" max="12803" width="17.42578125" style="19" bestFit="1" customWidth="1"/>
    <col min="12804" max="12804" width="51.42578125" style="19" bestFit="1" customWidth="1"/>
    <col min="12805" max="12805" width="19" style="19" customWidth="1"/>
    <col min="12806" max="12806" width="17.5703125" style="19" customWidth="1"/>
    <col min="12807" max="12807" width="15" style="19" bestFit="1" customWidth="1"/>
    <col min="12808" max="12808" width="19" style="19" bestFit="1" customWidth="1"/>
    <col min="12809" max="12809" width="20.28515625" style="19" bestFit="1" customWidth="1"/>
    <col min="12810" max="12810" width="41" style="19" customWidth="1"/>
    <col min="12811" max="12811" width="22.5703125" style="19" customWidth="1"/>
    <col min="12812" max="12812" width="21.140625" style="19" customWidth="1"/>
    <col min="12813" max="12813" width="9.140625" style="19"/>
    <col min="12814" max="12814" width="52.42578125" style="19" bestFit="1" customWidth="1"/>
    <col min="12815" max="13056" width="9.140625" style="19"/>
    <col min="13057" max="13057" width="18.28515625" style="19" customWidth="1"/>
    <col min="13058" max="13058" width="26.42578125" style="19" customWidth="1"/>
    <col min="13059" max="13059" width="17.42578125" style="19" bestFit="1" customWidth="1"/>
    <col min="13060" max="13060" width="51.42578125" style="19" bestFit="1" customWidth="1"/>
    <col min="13061" max="13061" width="19" style="19" customWidth="1"/>
    <col min="13062" max="13062" width="17.5703125" style="19" customWidth="1"/>
    <col min="13063" max="13063" width="15" style="19" bestFit="1" customWidth="1"/>
    <col min="13064" max="13064" width="19" style="19" bestFit="1" customWidth="1"/>
    <col min="13065" max="13065" width="20.28515625" style="19" bestFit="1" customWidth="1"/>
    <col min="13066" max="13066" width="41" style="19" customWidth="1"/>
    <col min="13067" max="13067" width="22.5703125" style="19" customWidth="1"/>
    <col min="13068" max="13068" width="21.140625" style="19" customWidth="1"/>
    <col min="13069" max="13069" width="9.140625" style="19"/>
    <col min="13070" max="13070" width="52.42578125" style="19" bestFit="1" customWidth="1"/>
    <col min="13071" max="13312" width="9.140625" style="19"/>
    <col min="13313" max="13313" width="18.28515625" style="19" customWidth="1"/>
    <col min="13314" max="13314" width="26.42578125" style="19" customWidth="1"/>
    <col min="13315" max="13315" width="17.42578125" style="19" bestFit="1" customWidth="1"/>
    <col min="13316" max="13316" width="51.42578125" style="19" bestFit="1" customWidth="1"/>
    <col min="13317" max="13317" width="19" style="19" customWidth="1"/>
    <col min="13318" max="13318" width="17.5703125" style="19" customWidth="1"/>
    <col min="13319" max="13319" width="15" style="19" bestFit="1" customWidth="1"/>
    <col min="13320" max="13320" width="19" style="19" bestFit="1" customWidth="1"/>
    <col min="13321" max="13321" width="20.28515625" style="19" bestFit="1" customWidth="1"/>
    <col min="13322" max="13322" width="41" style="19" customWidth="1"/>
    <col min="13323" max="13323" width="22.5703125" style="19" customWidth="1"/>
    <col min="13324" max="13324" width="21.140625" style="19" customWidth="1"/>
    <col min="13325" max="13325" width="9.140625" style="19"/>
    <col min="13326" max="13326" width="52.42578125" style="19" bestFit="1" customWidth="1"/>
    <col min="13327" max="13568" width="9.140625" style="19"/>
    <col min="13569" max="13569" width="18.28515625" style="19" customWidth="1"/>
    <col min="13570" max="13570" width="26.42578125" style="19" customWidth="1"/>
    <col min="13571" max="13571" width="17.42578125" style="19" bestFit="1" customWidth="1"/>
    <col min="13572" max="13572" width="51.42578125" style="19" bestFit="1" customWidth="1"/>
    <col min="13573" max="13573" width="19" style="19" customWidth="1"/>
    <col min="13574" max="13574" width="17.5703125" style="19" customWidth="1"/>
    <col min="13575" max="13575" width="15" style="19" bestFit="1" customWidth="1"/>
    <col min="13576" max="13576" width="19" style="19" bestFit="1" customWidth="1"/>
    <col min="13577" max="13577" width="20.28515625" style="19" bestFit="1" customWidth="1"/>
    <col min="13578" max="13578" width="41" style="19" customWidth="1"/>
    <col min="13579" max="13579" width="22.5703125" style="19" customWidth="1"/>
    <col min="13580" max="13580" width="21.140625" style="19" customWidth="1"/>
    <col min="13581" max="13581" width="9.140625" style="19"/>
    <col min="13582" max="13582" width="52.42578125" style="19" bestFit="1" customWidth="1"/>
    <col min="13583" max="13824" width="9.140625" style="19"/>
    <col min="13825" max="13825" width="18.28515625" style="19" customWidth="1"/>
    <col min="13826" max="13826" width="26.42578125" style="19" customWidth="1"/>
    <col min="13827" max="13827" width="17.42578125" style="19" bestFit="1" customWidth="1"/>
    <col min="13828" max="13828" width="51.42578125" style="19" bestFit="1" customWidth="1"/>
    <col min="13829" max="13829" width="19" style="19" customWidth="1"/>
    <col min="13830" max="13830" width="17.5703125" style="19" customWidth="1"/>
    <col min="13831" max="13831" width="15" style="19" bestFit="1" customWidth="1"/>
    <col min="13832" max="13832" width="19" style="19" bestFit="1" customWidth="1"/>
    <col min="13833" max="13833" width="20.28515625" style="19" bestFit="1" customWidth="1"/>
    <col min="13834" max="13834" width="41" style="19" customWidth="1"/>
    <col min="13835" max="13835" width="22.5703125" style="19" customWidth="1"/>
    <col min="13836" max="13836" width="21.140625" style="19" customWidth="1"/>
    <col min="13837" max="13837" width="9.140625" style="19"/>
    <col min="13838" max="13838" width="52.42578125" style="19" bestFit="1" customWidth="1"/>
    <col min="13839" max="14080" width="9.140625" style="19"/>
    <col min="14081" max="14081" width="18.28515625" style="19" customWidth="1"/>
    <col min="14082" max="14082" width="26.42578125" style="19" customWidth="1"/>
    <col min="14083" max="14083" width="17.42578125" style="19" bestFit="1" customWidth="1"/>
    <col min="14084" max="14084" width="51.42578125" style="19" bestFit="1" customWidth="1"/>
    <col min="14085" max="14085" width="19" style="19" customWidth="1"/>
    <col min="14086" max="14086" width="17.5703125" style="19" customWidth="1"/>
    <col min="14087" max="14087" width="15" style="19" bestFit="1" customWidth="1"/>
    <col min="14088" max="14088" width="19" style="19" bestFit="1" customWidth="1"/>
    <col min="14089" max="14089" width="20.28515625" style="19" bestFit="1" customWidth="1"/>
    <col min="14090" max="14090" width="41" style="19" customWidth="1"/>
    <col min="14091" max="14091" width="22.5703125" style="19" customWidth="1"/>
    <col min="14092" max="14092" width="21.140625" style="19" customWidth="1"/>
    <col min="14093" max="14093" width="9.140625" style="19"/>
    <col min="14094" max="14094" width="52.42578125" style="19" bestFit="1" customWidth="1"/>
    <col min="14095" max="14336" width="9.140625" style="19"/>
    <col min="14337" max="14337" width="18.28515625" style="19" customWidth="1"/>
    <col min="14338" max="14338" width="26.42578125" style="19" customWidth="1"/>
    <col min="14339" max="14339" width="17.42578125" style="19" bestFit="1" customWidth="1"/>
    <col min="14340" max="14340" width="51.42578125" style="19" bestFit="1" customWidth="1"/>
    <col min="14341" max="14341" width="19" style="19" customWidth="1"/>
    <col min="14342" max="14342" width="17.5703125" style="19" customWidth="1"/>
    <col min="14343" max="14343" width="15" style="19" bestFit="1" customWidth="1"/>
    <col min="14344" max="14344" width="19" style="19" bestFit="1" customWidth="1"/>
    <col min="14345" max="14345" width="20.28515625" style="19" bestFit="1" customWidth="1"/>
    <col min="14346" max="14346" width="41" style="19" customWidth="1"/>
    <col min="14347" max="14347" width="22.5703125" style="19" customWidth="1"/>
    <col min="14348" max="14348" width="21.140625" style="19" customWidth="1"/>
    <col min="14349" max="14349" width="9.140625" style="19"/>
    <col min="14350" max="14350" width="52.42578125" style="19" bestFit="1" customWidth="1"/>
    <col min="14351" max="14592" width="9.140625" style="19"/>
    <col min="14593" max="14593" width="18.28515625" style="19" customWidth="1"/>
    <col min="14594" max="14594" width="26.42578125" style="19" customWidth="1"/>
    <col min="14595" max="14595" width="17.42578125" style="19" bestFit="1" customWidth="1"/>
    <col min="14596" max="14596" width="51.42578125" style="19" bestFit="1" customWidth="1"/>
    <col min="14597" max="14597" width="19" style="19" customWidth="1"/>
    <col min="14598" max="14598" width="17.5703125" style="19" customWidth="1"/>
    <col min="14599" max="14599" width="15" style="19" bestFit="1" customWidth="1"/>
    <col min="14600" max="14600" width="19" style="19" bestFit="1" customWidth="1"/>
    <col min="14601" max="14601" width="20.28515625" style="19" bestFit="1" customWidth="1"/>
    <col min="14602" max="14602" width="41" style="19" customWidth="1"/>
    <col min="14603" max="14603" width="22.5703125" style="19" customWidth="1"/>
    <col min="14604" max="14604" width="21.140625" style="19" customWidth="1"/>
    <col min="14605" max="14605" width="9.140625" style="19"/>
    <col min="14606" max="14606" width="52.42578125" style="19" bestFit="1" customWidth="1"/>
    <col min="14607" max="14848" width="9.140625" style="19"/>
    <col min="14849" max="14849" width="18.28515625" style="19" customWidth="1"/>
    <col min="14850" max="14850" width="26.42578125" style="19" customWidth="1"/>
    <col min="14851" max="14851" width="17.42578125" style="19" bestFit="1" customWidth="1"/>
    <col min="14852" max="14852" width="51.42578125" style="19" bestFit="1" customWidth="1"/>
    <col min="14853" max="14853" width="19" style="19" customWidth="1"/>
    <col min="14854" max="14854" width="17.5703125" style="19" customWidth="1"/>
    <col min="14855" max="14855" width="15" style="19" bestFit="1" customWidth="1"/>
    <col min="14856" max="14856" width="19" style="19" bestFit="1" customWidth="1"/>
    <col min="14857" max="14857" width="20.28515625" style="19" bestFit="1" customWidth="1"/>
    <col min="14858" max="14858" width="41" style="19" customWidth="1"/>
    <col min="14859" max="14859" width="22.5703125" style="19" customWidth="1"/>
    <col min="14860" max="14860" width="21.140625" style="19" customWidth="1"/>
    <col min="14861" max="14861" width="9.140625" style="19"/>
    <col min="14862" max="14862" width="52.42578125" style="19" bestFit="1" customWidth="1"/>
    <col min="14863" max="15104" width="9.140625" style="19"/>
    <col min="15105" max="15105" width="18.28515625" style="19" customWidth="1"/>
    <col min="15106" max="15106" width="26.42578125" style="19" customWidth="1"/>
    <col min="15107" max="15107" width="17.42578125" style="19" bestFit="1" customWidth="1"/>
    <col min="15108" max="15108" width="51.42578125" style="19" bestFit="1" customWidth="1"/>
    <col min="15109" max="15109" width="19" style="19" customWidth="1"/>
    <col min="15110" max="15110" width="17.5703125" style="19" customWidth="1"/>
    <col min="15111" max="15111" width="15" style="19" bestFit="1" customWidth="1"/>
    <col min="15112" max="15112" width="19" style="19" bestFit="1" customWidth="1"/>
    <col min="15113" max="15113" width="20.28515625" style="19" bestFit="1" customWidth="1"/>
    <col min="15114" max="15114" width="41" style="19" customWidth="1"/>
    <col min="15115" max="15115" width="22.5703125" style="19" customWidth="1"/>
    <col min="15116" max="15116" width="21.140625" style="19" customWidth="1"/>
    <col min="15117" max="15117" width="9.140625" style="19"/>
    <col min="15118" max="15118" width="52.42578125" style="19" bestFit="1" customWidth="1"/>
    <col min="15119" max="15360" width="9.140625" style="19"/>
    <col min="15361" max="15361" width="18.28515625" style="19" customWidth="1"/>
    <col min="15362" max="15362" width="26.42578125" style="19" customWidth="1"/>
    <col min="15363" max="15363" width="17.42578125" style="19" bestFit="1" customWidth="1"/>
    <col min="15364" max="15364" width="51.42578125" style="19" bestFit="1" customWidth="1"/>
    <col min="15365" max="15365" width="19" style="19" customWidth="1"/>
    <col min="15366" max="15366" width="17.5703125" style="19" customWidth="1"/>
    <col min="15367" max="15367" width="15" style="19" bestFit="1" customWidth="1"/>
    <col min="15368" max="15368" width="19" style="19" bestFit="1" customWidth="1"/>
    <col min="15369" max="15369" width="20.28515625" style="19" bestFit="1" customWidth="1"/>
    <col min="15370" max="15370" width="41" style="19" customWidth="1"/>
    <col min="15371" max="15371" width="22.5703125" style="19" customWidth="1"/>
    <col min="15372" max="15372" width="21.140625" style="19" customWidth="1"/>
    <col min="15373" max="15373" width="9.140625" style="19"/>
    <col min="15374" max="15374" width="52.42578125" style="19" bestFit="1" customWidth="1"/>
    <col min="15375" max="15616" width="9.140625" style="19"/>
    <col min="15617" max="15617" width="18.28515625" style="19" customWidth="1"/>
    <col min="15618" max="15618" width="26.42578125" style="19" customWidth="1"/>
    <col min="15619" max="15619" width="17.42578125" style="19" bestFit="1" customWidth="1"/>
    <col min="15620" max="15620" width="51.42578125" style="19" bestFit="1" customWidth="1"/>
    <col min="15621" max="15621" width="19" style="19" customWidth="1"/>
    <col min="15622" max="15622" width="17.5703125" style="19" customWidth="1"/>
    <col min="15623" max="15623" width="15" style="19" bestFit="1" customWidth="1"/>
    <col min="15624" max="15624" width="19" style="19" bestFit="1" customWidth="1"/>
    <col min="15625" max="15625" width="20.28515625" style="19" bestFit="1" customWidth="1"/>
    <col min="15626" max="15626" width="41" style="19" customWidth="1"/>
    <col min="15627" max="15627" width="22.5703125" style="19" customWidth="1"/>
    <col min="15628" max="15628" width="21.140625" style="19" customWidth="1"/>
    <col min="15629" max="15629" width="9.140625" style="19"/>
    <col min="15630" max="15630" width="52.42578125" style="19" bestFit="1" customWidth="1"/>
    <col min="15631" max="15872" width="9.140625" style="19"/>
    <col min="15873" max="15873" width="18.28515625" style="19" customWidth="1"/>
    <col min="15874" max="15874" width="26.42578125" style="19" customWidth="1"/>
    <col min="15875" max="15875" width="17.42578125" style="19" bestFit="1" customWidth="1"/>
    <col min="15876" max="15876" width="51.42578125" style="19" bestFit="1" customWidth="1"/>
    <col min="15877" max="15877" width="19" style="19" customWidth="1"/>
    <col min="15878" max="15878" width="17.5703125" style="19" customWidth="1"/>
    <col min="15879" max="15879" width="15" style="19" bestFit="1" customWidth="1"/>
    <col min="15880" max="15880" width="19" style="19" bestFit="1" customWidth="1"/>
    <col min="15881" max="15881" width="20.28515625" style="19" bestFit="1" customWidth="1"/>
    <col min="15882" max="15882" width="41" style="19" customWidth="1"/>
    <col min="15883" max="15883" width="22.5703125" style="19" customWidth="1"/>
    <col min="15884" max="15884" width="21.140625" style="19" customWidth="1"/>
    <col min="15885" max="15885" width="9.140625" style="19"/>
    <col min="15886" max="15886" width="52.42578125" style="19" bestFit="1" customWidth="1"/>
    <col min="15887" max="16128" width="9.140625" style="19"/>
    <col min="16129" max="16129" width="18.28515625" style="19" customWidth="1"/>
    <col min="16130" max="16130" width="26.42578125" style="19" customWidth="1"/>
    <col min="16131" max="16131" width="17.42578125" style="19" bestFit="1" customWidth="1"/>
    <col min="16132" max="16132" width="51.42578125" style="19" bestFit="1" customWidth="1"/>
    <col min="16133" max="16133" width="19" style="19" customWidth="1"/>
    <col min="16134" max="16134" width="17.5703125" style="19" customWidth="1"/>
    <col min="16135" max="16135" width="15" style="19" bestFit="1" customWidth="1"/>
    <col min="16136" max="16136" width="19" style="19" bestFit="1" customWidth="1"/>
    <col min="16137" max="16137" width="20.28515625" style="19" bestFit="1" customWidth="1"/>
    <col min="16138" max="16138" width="41" style="19" customWidth="1"/>
    <col min="16139" max="16139" width="22.5703125" style="19" customWidth="1"/>
    <col min="16140" max="16140" width="21.140625" style="19" customWidth="1"/>
    <col min="16141" max="16141" width="9.140625" style="19"/>
    <col min="16142" max="16142" width="52.42578125" style="19" bestFit="1" customWidth="1"/>
    <col min="16143" max="16384" width="9.140625" style="19"/>
  </cols>
  <sheetData>
    <row r="1" spans="1:13" s="451" customFormat="1" x14ac:dyDescent="0.25"/>
    <row r="2" spans="1:13" s="451" customFormat="1" x14ac:dyDescent="0.25">
      <c r="A2" s="382"/>
      <c r="B2" s="382"/>
      <c r="C2" s="382"/>
      <c r="D2" s="382"/>
      <c r="E2" s="382"/>
      <c r="F2" s="383"/>
      <c r="G2" s="382"/>
      <c r="H2" s="383"/>
      <c r="I2" s="383"/>
      <c r="J2" s="383"/>
      <c r="K2" s="383"/>
      <c r="L2" s="383"/>
      <c r="M2" s="383"/>
    </row>
    <row r="3" spans="1:13" s="451" customFormat="1" x14ac:dyDescent="0.25">
      <c r="A3" s="382"/>
      <c r="B3" s="382"/>
      <c r="C3" s="382"/>
      <c r="D3" s="382"/>
      <c r="E3" s="382"/>
      <c r="F3" s="383"/>
      <c r="G3" s="382"/>
      <c r="H3" s="383"/>
      <c r="I3" s="383"/>
      <c r="J3" s="383"/>
      <c r="K3" s="383"/>
      <c r="L3" s="383"/>
      <c r="M3" s="383"/>
    </row>
    <row r="4" spans="1:13" s="451" customFormat="1" x14ac:dyDescent="0.25">
      <c r="A4" s="382"/>
      <c r="B4" s="382"/>
      <c r="C4" s="382"/>
      <c r="D4" s="382"/>
      <c r="E4" s="382"/>
      <c r="F4" s="383"/>
      <c r="G4" s="382"/>
      <c r="H4" s="383"/>
      <c r="I4" s="383"/>
      <c r="J4" s="383"/>
      <c r="K4" s="383"/>
      <c r="L4" s="383"/>
      <c r="M4" s="383"/>
    </row>
    <row r="5" spans="1:13" s="451" customFormat="1" x14ac:dyDescent="0.25">
      <c r="A5" s="382"/>
      <c r="B5" s="382"/>
      <c r="C5" s="382"/>
      <c r="D5" s="382"/>
      <c r="E5" s="382"/>
      <c r="F5" s="383"/>
      <c r="G5" s="382"/>
      <c r="H5" s="383"/>
      <c r="I5" s="383"/>
      <c r="J5" s="383"/>
      <c r="K5" s="383"/>
      <c r="L5" s="383"/>
      <c r="M5" s="383"/>
    </row>
    <row r="6" spans="1:13" s="451" customFormat="1" ht="45.75" x14ac:dyDescent="0.25">
      <c r="A6" s="967" t="s">
        <v>753</v>
      </c>
      <c r="B6" s="984"/>
      <c r="C6" s="443"/>
      <c r="D6" s="443"/>
      <c r="E6" s="443"/>
      <c r="F6" s="443"/>
      <c r="G6" s="443"/>
      <c r="H6" s="443"/>
      <c r="I6" s="443"/>
      <c r="J6" s="443"/>
      <c r="K6" s="443"/>
      <c r="L6" s="443"/>
      <c r="M6" s="443"/>
    </row>
    <row r="7" spans="1:13" s="451" customFormat="1" ht="26.25" x14ac:dyDescent="0.25">
      <c r="A7" s="1014" t="s">
        <v>260</v>
      </c>
      <c r="B7" s="1014"/>
      <c r="C7" s="1014"/>
      <c r="D7" s="1014"/>
      <c r="E7" s="1014"/>
      <c r="F7" s="1014"/>
      <c r="G7" s="1014"/>
      <c r="H7" s="1014"/>
      <c r="I7" s="1014"/>
      <c r="J7" s="1014"/>
      <c r="K7" s="1014"/>
      <c r="L7" s="1014"/>
      <c r="M7" s="1014"/>
    </row>
    <row r="8" spans="1:13" s="451" customFormat="1" ht="26.25" x14ac:dyDescent="0.25">
      <c r="A8" s="1037"/>
      <c r="B8" s="1037"/>
      <c r="C8" s="443"/>
      <c r="D8" s="443"/>
      <c r="E8" s="443"/>
      <c r="F8" s="443"/>
      <c r="G8" s="443"/>
      <c r="H8" s="443"/>
      <c r="I8" s="443"/>
      <c r="J8" s="443"/>
      <c r="K8" s="443"/>
      <c r="L8" s="443"/>
      <c r="M8" s="443"/>
    </row>
    <row r="9" spans="1:13" s="451" customFormat="1" x14ac:dyDescent="0.25">
      <c r="A9" s="969" t="s">
        <v>600</v>
      </c>
      <c r="B9" s="969"/>
      <c r="C9" s="443"/>
      <c r="D9" s="965" t="s">
        <v>286</v>
      </c>
      <c r="E9" s="965"/>
      <c r="F9" s="443"/>
      <c r="G9" s="443"/>
      <c r="H9" s="443"/>
      <c r="I9" s="443"/>
      <c r="J9" s="443"/>
      <c r="K9" s="443"/>
      <c r="L9" s="443"/>
      <c r="M9" s="443"/>
    </row>
    <row r="10" spans="1:13" s="451" customFormat="1" x14ac:dyDescent="0.25">
      <c r="A10" s="969" t="s">
        <v>601</v>
      </c>
      <c r="B10" s="969"/>
      <c r="C10" s="443"/>
      <c r="D10" s="443"/>
      <c r="E10" s="443"/>
      <c r="F10" s="443"/>
      <c r="G10" s="443"/>
      <c r="H10" s="443"/>
      <c r="I10" s="443"/>
      <c r="J10" s="443"/>
      <c r="K10" s="443"/>
      <c r="L10" s="443"/>
      <c r="M10" s="443"/>
    </row>
    <row r="11" spans="1:13" s="451" customFormat="1" x14ac:dyDescent="0.25">
      <c r="A11" s="970" t="s">
        <v>602</v>
      </c>
      <c r="B11" s="970"/>
      <c r="C11" s="970"/>
      <c r="D11" s="970"/>
      <c r="E11" s="970"/>
      <c r="F11" s="970"/>
      <c r="G11" s="970"/>
      <c r="H11" s="970"/>
      <c r="I11" s="970"/>
      <c r="J11" s="970"/>
      <c r="K11" s="970"/>
      <c r="L11" s="443"/>
      <c r="M11" s="443"/>
    </row>
    <row r="12" spans="1:13" s="451" customFormat="1" x14ac:dyDescent="0.25">
      <c r="A12" s="447"/>
      <c r="B12" s="447"/>
      <c r="C12" s="443"/>
      <c r="D12" s="443"/>
      <c r="E12" s="443"/>
      <c r="F12" s="443"/>
      <c r="G12" s="443"/>
      <c r="H12" s="443"/>
      <c r="I12" s="443"/>
      <c r="J12" s="443"/>
      <c r="K12" s="443"/>
      <c r="L12" s="443"/>
      <c r="M12" s="443"/>
    </row>
    <row r="13" spans="1:13" s="451" customFormat="1" x14ac:dyDescent="0.25">
      <c r="A13" s="972" t="s">
        <v>603</v>
      </c>
      <c r="B13" s="972"/>
      <c r="C13" s="443"/>
      <c r="D13" s="443"/>
      <c r="E13" s="443"/>
      <c r="F13" s="443"/>
      <c r="G13" s="443"/>
      <c r="H13" s="443"/>
      <c r="I13" s="443"/>
      <c r="J13" s="443"/>
      <c r="K13" s="443"/>
      <c r="L13" s="443"/>
      <c r="M13" s="443"/>
    </row>
    <row r="14" spans="1:13" s="451" customFormat="1" x14ac:dyDescent="0.25">
      <c r="A14" s="973" t="s">
        <v>754</v>
      </c>
      <c r="B14" s="973"/>
      <c r="C14" s="973"/>
      <c r="D14" s="973"/>
      <c r="E14" s="973"/>
      <c r="F14" s="973"/>
      <c r="G14" s="973"/>
      <c r="H14" s="973"/>
      <c r="I14" s="973"/>
      <c r="J14" s="973"/>
      <c r="K14" s="973"/>
      <c r="L14" s="443"/>
      <c r="M14" s="443"/>
    </row>
    <row r="15" spans="1:13" s="451" customFormat="1" x14ac:dyDescent="0.25">
      <c r="A15" s="444" t="s">
        <v>755</v>
      </c>
      <c r="B15" s="444"/>
      <c r="C15" s="444"/>
      <c r="D15" s="444"/>
      <c r="E15" s="444"/>
      <c r="F15" s="444"/>
      <c r="G15" s="444"/>
      <c r="H15" s="444"/>
      <c r="I15" s="444"/>
      <c r="J15" s="444"/>
      <c r="K15" s="444"/>
      <c r="L15" s="444"/>
      <c r="M15" s="444"/>
    </row>
    <row r="16" spans="1:13" s="451" customFormat="1" x14ac:dyDescent="0.25">
      <c r="A16" s="443"/>
      <c r="B16" s="443"/>
      <c r="C16" s="443"/>
      <c r="D16" s="443"/>
      <c r="E16" s="443"/>
      <c r="F16" s="443"/>
      <c r="G16" s="443"/>
      <c r="H16" s="443"/>
      <c r="I16" s="443"/>
      <c r="J16" s="443"/>
      <c r="K16" s="443"/>
      <c r="L16" s="443"/>
      <c r="M16" s="443"/>
    </row>
    <row r="17" spans="1:34" s="451" customFormat="1" x14ac:dyDescent="0.25">
      <c r="A17" s="975" t="s">
        <v>741</v>
      </c>
      <c r="B17" s="975"/>
      <c r="C17" s="443"/>
      <c r="D17" s="443"/>
      <c r="E17" s="443"/>
      <c r="F17" s="443"/>
      <c r="G17" s="443"/>
      <c r="H17" s="443"/>
      <c r="I17" s="443"/>
      <c r="J17" s="443"/>
      <c r="K17" s="443"/>
      <c r="L17" s="443"/>
      <c r="M17" s="443"/>
    </row>
    <row r="18" spans="1:34" s="451" customFormat="1" x14ac:dyDescent="0.25">
      <c r="A18" s="985"/>
      <c r="B18" s="985"/>
      <c r="C18" s="443"/>
      <c r="D18" s="443"/>
      <c r="E18" s="443"/>
      <c r="F18" s="443"/>
      <c r="G18" s="443"/>
      <c r="H18" s="443"/>
      <c r="I18" s="443"/>
      <c r="J18" s="443"/>
      <c r="K18" s="443"/>
      <c r="L18" s="443"/>
      <c r="M18" s="443"/>
    </row>
    <row r="19" spans="1:34" s="451" customFormat="1" x14ac:dyDescent="0.25">
      <c r="A19" s="988" t="s">
        <v>742</v>
      </c>
      <c r="B19" s="988"/>
      <c r="C19" s="988"/>
      <c r="D19" s="988"/>
      <c r="E19" s="988"/>
      <c r="F19" s="988"/>
      <c r="G19" s="988"/>
      <c r="H19" s="988"/>
      <c r="I19" s="988"/>
      <c r="J19" s="443"/>
      <c r="K19" s="443"/>
      <c r="L19" s="443"/>
      <c r="M19" s="443"/>
    </row>
    <row r="20" spans="1:34" s="451" customFormat="1" x14ac:dyDescent="0.25">
      <c r="A20" s="1044" t="s">
        <v>749</v>
      </c>
      <c r="B20" s="1045"/>
      <c r="C20" s="443"/>
      <c r="D20" s="443"/>
      <c r="E20" s="443"/>
      <c r="F20" s="443"/>
      <c r="G20" s="443"/>
      <c r="H20" s="443"/>
      <c r="I20" s="443"/>
      <c r="J20" s="443"/>
      <c r="K20" s="443"/>
      <c r="L20" s="443"/>
      <c r="M20" s="443"/>
    </row>
    <row r="21" spans="1:34" s="451" customFormat="1" x14ac:dyDescent="0.25">
      <c r="A21" s="989"/>
      <c r="B21" s="989"/>
      <c r="C21" s="443"/>
      <c r="D21" s="443"/>
      <c r="E21" s="443"/>
      <c r="F21" s="443"/>
      <c r="G21" s="443"/>
      <c r="H21" s="443"/>
      <c r="I21" s="443"/>
      <c r="J21" s="443"/>
      <c r="K21" s="443"/>
      <c r="L21" s="443"/>
      <c r="M21" s="443"/>
    </row>
    <row r="22" spans="1:34" s="451" customFormat="1" x14ac:dyDescent="0.25">
      <c r="A22" s="428" t="s">
        <v>756</v>
      </c>
      <c r="B22" s="429"/>
      <c r="C22" s="429"/>
      <c r="D22" s="429"/>
      <c r="E22" s="429"/>
      <c r="F22" s="429"/>
      <c r="G22" s="429"/>
      <c r="H22" s="429"/>
      <c r="I22" s="429"/>
      <c r="J22" s="429"/>
      <c r="K22" s="429"/>
      <c r="L22" s="429"/>
      <c r="M22" s="429"/>
    </row>
    <row r="23" spans="1:34" s="451" customFormat="1" x14ac:dyDescent="0.25">
      <c r="A23" s="488" t="s">
        <v>757</v>
      </c>
      <c r="B23" s="429"/>
      <c r="C23" s="429"/>
      <c r="D23" s="429"/>
      <c r="E23" s="429"/>
      <c r="F23" s="429"/>
      <c r="G23" s="429"/>
      <c r="H23" s="429"/>
      <c r="I23" s="429"/>
      <c r="J23" s="429"/>
      <c r="K23" s="429"/>
      <c r="L23" s="429"/>
      <c r="M23" s="429"/>
    </row>
    <row r="24" spans="1:34" s="451" customFormat="1" x14ac:dyDescent="0.25">
      <c r="A24" s="428" t="s">
        <v>752</v>
      </c>
      <c r="B24" s="429"/>
      <c r="C24" s="429"/>
      <c r="D24" s="429"/>
      <c r="E24" s="429"/>
      <c r="F24" s="429"/>
      <c r="G24" s="429"/>
      <c r="H24" s="429"/>
      <c r="I24" s="429"/>
      <c r="J24" s="429"/>
      <c r="K24" s="429"/>
      <c r="L24" s="429"/>
      <c r="M24" s="429"/>
    </row>
    <row r="25" spans="1:34" s="451" customFormat="1" x14ac:dyDescent="0.25">
      <c r="A25" s="428" t="s">
        <v>610</v>
      </c>
      <c r="B25" s="429"/>
      <c r="C25" s="429"/>
      <c r="D25" s="429"/>
      <c r="E25" s="429"/>
      <c r="F25" s="429"/>
      <c r="G25" s="429"/>
      <c r="H25" s="429"/>
      <c r="I25" s="429"/>
      <c r="J25" s="429"/>
      <c r="K25" s="429"/>
      <c r="L25" s="429"/>
      <c r="M25" s="429"/>
    </row>
    <row r="26" spans="1:34" s="451" customFormat="1" x14ac:dyDescent="0.25"/>
    <row r="27" spans="1:34" s="59" customFormat="1" ht="14.25" x14ac:dyDescent="0.2">
      <c r="A27" s="58"/>
      <c r="B27" s="58"/>
      <c r="C27" s="58"/>
      <c r="D27" s="58"/>
      <c r="E27" s="58"/>
      <c r="F27" s="58"/>
      <c r="H27" s="58"/>
      <c r="J27" s="192"/>
      <c r="M27" s="102"/>
      <c r="N27" s="102"/>
      <c r="O27" s="102"/>
      <c r="P27" s="102"/>
      <c r="Q27" s="102"/>
      <c r="R27" s="102"/>
      <c r="S27" s="102"/>
      <c r="T27" s="102"/>
    </row>
    <row r="28" spans="1:34" s="59" customFormat="1" ht="120" customHeight="1" x14ac:dyDescent="0.2">
      <c r="A28" s="345" t="s">
        <v>99</v>
      </c>
      <c r="B28" s="345" t="s">
        <v>43</v>
      </c>
      <c r="C28" s="285" t="s">
        <v>84</v>
      </c>
      <c r="D28" s="1013" t="s">
        <v>444</v>
      </c>
      <c r="E28" s="1013"/>
      <c r="F28" s="1013" t="s">
        <v>445</v>
      </c>
      <c r="G28" s="1013"/>
      <c r="H28" s="345" t="s">
        <v>52</v>
      </c>
      <c r="I28" s="345" t="s">
        <v>53</v>
      </c>
      <c r="J28" s="345" t="s">
        <v>320</v>
      </c>
      <c r="K28" s="345" t="s">
        <v>315</v>
      </c>
      <c r="L28" s="345" t="s">
        <v>316</v>
      </c>
      <c r="M28" s="345" t="s">
        <v>99</v>
      </c>
      <c r="N28" s="285" t="s">
        <v>84</v>
      </c>
      <c r="O28" s="1013" t="s">
        <v>444</v>
      </c>
      <c r="P28" s="1013"/>
      <c r="Q28" s="1013" t="s">
        <v>445</v>
      </c>
      <c r="R28" s="1013"/>
      <c r="S28" s="345" t="s">
        <v>52</v>
      </c>
      <c r="T28" s="345" t="s">
        <v>53</v>
      </c>
      <c r="U28" s="345" t="s">
        <v>320</v>
      </c>
      <c r="V28" s="345" t="s">
        <v>315</v>
      </c>
      <c r="W28" s="345" t="s">
        <v>316</v>
      </c>
      <c r="X28" s="450" t="s">
        <v>99</v>
      </c>
      <c r="Y28" s="285" t="s">
        <v>84</v>
      </c>
      <c r="Z28" s="1013" t="s">
        <v>444</v>
      </c>
      <c r="AA28" s="1013"/>
      <c r="AB28" s="1013" t="s">
        <v>445</v>
      </c>
      <c r="AC28" s="1013"/>
      <c r="AD28" s="450" t="s">
        <v>52</v>
      </c>
      <c r="AE28" s="450" t="s">
        <v>53</v>
      </c>
      <c r="AF28" s="450" t="s">
        <v>320</v>
      </c>
      <c r="AG28" s="450" t="s">
        <v>315</v>
      </c>
      <c r="AH28" s="450" t="s">
        <v>316</v>
      </c>
    </row>
    <row r="29" spans="1:34" s="59" customFormat="1" x14ac:dyDescent="0.25">
      <c r="A29" s="356" t="s">
        <v>119</v>
      </c>
      <c r="B29" s="149" t="s">
        <v>6</v>
      </c>
      <c r="C29" s="342">
        <v>69.099999999999994</v>
      </c>
      <c r="D29" s="287">
        <v>68.5</v>
      </c>
      <c r="E29" s="287">
        <f t="shared" ref="E29:E37" si="0">C29-D29</f>
        <v>0.59999999999999432</v>
      </c>
      <c r="F29" s="287">
        <v>69.599999999999994</v>
      </c>
      <c r="G29" s="352">
        <f t="shared" ref="G29:G37" si="1">F29-C29</f>
        <v>0.5</v>
      </c>
      <c r="H29" s="355">
        <v>29688</v>
      </c>
      <c r="I29" s="159">
        <v>20503</v>
      </c>
      <c r="J29" s="189">
        <v>63819</v>
      </c>
      <c r="K29" s="189">
        <v>83097</v>
      </c>
      <c r="L29" s="159" t="s">
        <v>318</v>
      </c>
      <c r="M29" s="356" t="s">
        <v>453</v>
      </c>
      <c r="N29" s="342">
        <v>81.099999999999994</v>
      </c>
      <c r="O29" s="287">
        <v>80.7</v>
      </c>
      <c r="P29" s="287">
        <f t="shared" ref="P29:P40" si="2">N29-O29</f>
        <v>0.39999999999999147</v>
      </c>
      <c r="Q29" s="352">
        <v>81.5</v>
      </c>
      <c r="R29" s="352">
        <f t="shared" ref="R29:R40" si="3">Q29-N29</f>
        <v>0.40000000000000568</v>
      </c>
      <c r="S29" s="355">
        <v>34335</v>
      </c>
      <c r="T29" s="159">
        <v>27835</v>
      </c>
      <c r="U29" s="189">
        <v>73184</v>
      </c>
      <c r="V29" s="189">
        <v>82624</v>
      </c>
      <c r="W29" s="159" t="s">
        <v>317</v>
      </c>
      <c r="X29" s="473" t="s">
        <v>736</v>
      </c>
      <c r="Y29" s="144">
        <v>87.7</v>
      </c>
      <c r="Z29" s="195">
        <v>87.33965963</v>
      </c>
      <c r="AA29" s="195">
        <f>Y29-Z29</f>
        <v>0.36034037000000296</v>
      </c>
      <c r="AB29" s="195">
        <v>88.03797548</v>
      </c>
      <c r="AC29" s="195">
        <f>AB29-Y29</f>
        <v>0.33797547999999722</v>
      </c>
      <c r="AD29" s="144">
        <v>33989</v>
      </c>
      <c r="AE29" s="144">
        <v>29806</v>
      </c>
      <c r="AF29" s="144">
        <v>74894</v>
      </c>
      <c r="AG29" s="144">
        <v>82624</v>
      </c>
      <c r="AH29" s="144" t="s">
        <v>402</v>
      </c>
    </row>
    <row r="30" spans="1:34" s="59" customFormat="1" x14ac:dyDescent="0.25">
      <c r="A30" s="356" t="s">
        <v>119</v>
      </c>
      <c r="B30" s="149" t="s">
        <v>288</v>
      </c>
      <c r="C30" s="342">
        <v>76.7</v>
      </c>
      <c r="D30" s="287">
        <v>59.1</v>
      </c>
      <c r="E30" s="287">
        <f t="shared" si="0"/>
        <v>17.600000000000001</v>
      </c>
      <c r="F30" s="287">
        <v>88.2</v>
      </c>
      <c r="G30" s="352">
        <f t="shared" si="1"/>
        <v>11.5</v>
      </c>
      <c r="H30" s="355">
        <v>30</v>
      </c>
      <c r="I30" s="159">
        <v>23</v>
      </c>
      <c r="J30" s="189">
        <v>209</v>
      </c>
      <c r="K30" s="189">
        <v>336</v>
      </c>
      <c r="L30" s="159" t="s">
        <v>321</v>
      </c>
      <c r="M30" s="356" t="s">
        <v>453</v>
      </c>
      <c r="N30" s="342">
        <v>83.9</v>
      </c>
      <c r="O30" s="230">
        <v>72.8</v>
      </c>
      <c r="P30" s="287">
        <f t="shared" si="2"/>
        <v>11.100000000000009</v>
      </c>
      <c r="Q30" s="230">
        <v>91</v>
      </c>
      <c r="R30" s="352">
        <f t="shared" si="3"/>
        <v>7.0999999999999943</v>
      </c>
      <c r="S30" s="355">
        <v>62</v>
      </c>
      <c r="T30" s="159">
        <v>52</v>
      </c>
      <c r="U30" s="189">
        <v>238</v>
      </c>
      <c r="V30" s="189">
        <v>298</v>
      </c>
      <c r="W30" s="159" t="s">
        <v>318</v>
      </c>
      <c r="X30" s="473" t="s">
        <v>736</v>
      </c>
      <c r="Y30" s="144">
        <v>93.2</v>
      </c>
      <c r="Z30" s="195">
        <v>85.122985080000007</v>
      </c>
      <c r="AA30" s="195">
        <f t="shared" ref="AA30:AA40" si="4">Y30-Z30</f>
        <v>8.0770149199999963</v>
      </c>
      <c r="AB30" s="195">
        <v>97.095412370000005</v>
      </c>
      <c r="AC30" s="195">
        <f t="shared" ref="AC30:AC40" si="5">AB30-Y30</f>
        <v>3.8954123700000025</v>
      </c>
      <c r="AD30" s="144">
        <v>74</v>
      </c>
      <c r="AE30" s="144">
        <v>69</v>
      </c>
      <c r="AF30" s="144">
        <v>281</v>
      </c>
      <c r="AG30" s="144">
        <v>298</v>
      </c>
      <c r="AH30" s="144" t="s">
        <v>402</v>
      </c>
    </row>
    <row r="31" spans="1:34" s="59" customFormat="1" x14ac:dyDescent="0.25">
      <c r="A31" s="356" t="s">
        <v>119</v>
      </c>
      <c r="B31" s="149" t="s">
        <v>33</v>
      </c>
      <c r="C31" s="342">
        <v>86.8</v>
      </c>
      <c r="D31" s="287">
        <v>80.099999999999994</v>
      </c>
      <c r="E31" s="287">
        <f t="shared" si="0"/>
        <v>6.7000000000000028</v>
      </c>
      <c r="F31" s="287">
        <v>91.5</v>
      </c>
      <c r="G31" s="352">
        <f t="shared" si="1"/>
        <v>4.7000000000000028</v>
      </c>
      <c r="H31" s="355">
        <v>136</v>
      </c>
      <c r="I31" s="159">
        <v>118</v>
      </c>
      <c r="J31" s="189">
        <v>340</v>
      </c>
      <c r="K31" s="189">
        <v>385</v>
      </c>
      <c r="L31" s="159" t="s">
        <v>317</v>
      </c>
      <c r="M31" s="356" t="s">
        <v>453</v>
      </c>
      <c r="N31" s="342">
        <v>82.1</v>
      </c>
      <c r="O31" s="230">
        <v>74.7</v>
      </c>
      <c r="P31" s="287">
        <f t="shared" si="2"/>
        <v>7.3999999999999915</v>
      </c>
      <c r="Q31" s="230">
        <v>87.7</v>
      </c>
      <c r="R31" s="352">
        <f t="shared" si="3"/>
        <v>5.6000000000000085</v>
      </c>
      <c r="S31" s="355">
        <v>134</v>
      </c>
      <c r="T31" s="159">
        <v>110</v>
      </c>
      <c r="U31" s="189">
        <v>408</v>
      </c>
      <c r="V31" s="189">
        <v>445</v>
      </c>
      <c r="W31" s="159" t="s">
        <v>402</v>
      </c>
      <c r="X31" s="473" t="s">
        <v>736</v>
      </c>
      <c r="Y31" s="144">
        <v>81</v>
      </c>
      <c r="Z31" s="195">
        <v>72.221154619999993</v>
      </c>
      <c r="AA31" s="195">
        <f t="shared" si="4"/>
        <v>8.778845380000007</v>
      </c>
      <c r="AB31" s="195">
        <v>87.485248490000004</v>
      </c>
      <c r="AC31" s="195">
        <f t="shared" si="5"/>
        <v>6.4852484900000036</v>
      </c>
      <c r="AD31" s="144">
        <v>100</v>
      </c>
      <c r="AE31" s="144">
        <v>81</v>
      </c>
      <c r="AF31" s="144">
        <v>379</v>
      </c>
      <c r="AG31" s="144">
        <v>445</v>
      </c>
      <c r="AH31" s="144" t="s">
        <v>317</v>
      </c>
    </row>
    <row r="32" spans="1:34" s="59" customFormat="1" x14ac:dyDescent="0.25">
      <c r="A32" s="356" t="s">
        <v>119</v>
      </c>
      <c r="B32" s="149" t="s">
        <v>290</v>
      </c>
      <c r="C32" s="342">
        <v>29.5</v>
      </c>
      <c r="D32" s="287">
        <v>22.3</v>
      </c>
      <c r="E32" s="287">
        <f t="shared" si="0"/>
        <v>7.1999999999999993</v>
      </c>
      <c r="F32" s="287">
        <v>37.799999999999997</v>
      </c>
      <c r="G32" s="352">
        <f t="shared" si="1"/>
        <v>8.2999999999999972</v>
      </c>
      <c r="H32" s="355">
        <v>129</v>
      </c>
      <c r="I32" s="159">
        <v>38</v>
      </c>
      <c r="J32" s="189">
        <v>276</v>
      </c>
      <c r="K32" s="189">
        <v>551</v>
      </c>
      <c r="L32" s="159" t="s">
        <v>321</v>
      </c>
      <c r="M32" s="356" t="s">
        <v>453</v>
      </c>
      <c r="N32" s="342">
        <v>84</v>
      </c>
      <c r="O32" s="230">
        <v>75.599999999999994</v>
      </c>
      <c r="P32" s="287">
        <f t="shared" si="2"/>
        <v>8.4000000000000057</v>
      </c>
      <c r="Q32" s="230">
        <v>89.9</v>
      </c>
      <c r="R32" s="352">
        <f t="shared" si="3"/>
        <v>5.9000000000000057</v>
      </c>
      <c r="S32" s="355">
        <v>100</v>
      </c>
      <c r="T32" s="159">
        <v>84</v>
      </c>
      <c r="U32" s="189">
        <v>410</v>
      </c>
      <c r="V32" s="189">
        <v>489</v>
      </c>
      <c r="W32" s="159" t="s">
        <v>317</v>
      </c>
      <c r="X32" s="473" t="s">
        <v>736</v>
      </c>
      <c r="Y32" s="144">
        <v>92.5</v>
      </c>
      <c r="Z32" s="195">
        <v>86.797261289999994</v>
      </c>
      <c r="AA32" s="195">
        <f t="shared" si="4"/>
        <v>5.7027387100000055</v>
      </c>
      <c r="AB32" s="195">
        <v>95.906448440000005</v>
      </c>
      <c r="AC32" s="195">
        <f t="shared" si="5"/>
        <v>3.4064484400000055</v>
      </c>
      <c r="AD32" s="144">
        <v>134</v>
      </c>
      <c r="AE32" s="144">
        <v>124</v>
      </c>
      <c r="AF32" s="144">
        <v>387</v>
      </c>
      <c r="AG32" s="144">
        <v>489</v>
      </c>
      <c r="AH32" s="144" t="s">
        <v>318</v>
      </c>
    </row>
    <row r="33" spans="1:34" s="59" customFormat="1" x14ac:dyDescent="0.25">
      <c r="A33" s="356" t="s">
        <v>119</v>
      </c>
      <c r="B33" s="149" t="s">
        <v>296</v>
      </c>
      <c r="C33" s="342">
        <v>85.7</v>
      </c>
      <c r="D33" s="287">
        <v>60.1</v>
      </c>
      <c r="E33" s="287">
        <f t="shared" si="0"/>
        <v>25.6</v>
      </c>
      <c r="F33" s="287">
        <v>96</v>
      </c>
      <c r="G33" s="352">
        <f t="shared" si="1"/>
        <v>10.299999999999997</v>
      </c>
      <c r="H33" s="355">
        <v>14</v>
      </c>
      <c r="I33" s="159">
        <v>12</v>
      </c>
      <c r="J33" s="189">
        <v>152</v>
      </c>
      <c r="K33" s="189">
        <v>211</v>
      </c>
      <c r="L33" s="159" t="s">
        <v>318</v>
      </c>
      <c r="M33" s="356" t="s">
        <v>453</v>
      </c>
      <c r="N33" s="342">
        <v>92.6</v>
      </c>
      <c r="O33" s="230">
        <v>76.599999999999994</v>
      </c>
      <c r="P33" s="287">
        <f t="shared" si="2"/>
        <v>16</v>
      </c>
      <c r="Q33" s="230">
        <v>97.9</v>
      </c>
      <c r="R33" s="352">
        <f t="shared" si="3"/>
        <v>5.3000000000000114</v>
      </c>
      <c r="S33" s="355">
        <v>27</v>
      </c>
      <c r="T33" s="159">
        <v>25</v>
      </c>
      <c r="U33" s="189">
        <v>180</v>
      </c>
      <c r="V33" s="189">
        <v>226</v>
      </c>
      <c r="W33" s="159" t="s">
        <v>318</v>
      </c>
      <c r="X33" s="473" t="s">
        <v>736</v>
      </c>
      <c r="Y33" s="144">
        <v>100</v>
      </c>
      <c r="Z33" s="195">
        <v>93.241801140000007</v>
      </c>
      <c r="AA33" s="195">
        <f t="shared" si="4"/>
        <v>6.7581988599999931</v>
      </c>
      <c r="AB33" s="195">
        <v>100</v>
      </c>
      <c r="AC33" s="195">
        <f t="shared" si="5"/>
        <v>0</v>
      </c>
      <c r="AD33" s="144">
        <v>53</v>
      </c>
      <c r="AE33" s="144">
        <v>53</v>
      </c>
      <c r="AF33" s="144">
        <v>259</v>
      </c>
      <c r="AG33" s="144">
        <v>226</v>
      </c>
      <c r="AH33" s="144" t="s">
        <v>402</v>
      </c>
    </row>
    <row r="34" spans="1:34" s="59" customFormat="1" x14ac:dyDescent="0.25">
      <c r="A34" s="356" t="s">
        <v>119</v>
      </c>
      <c r="B34" s="149" t="s">
        <v>298</v>
      </c>
      <c r="C34" s="342">
        <v>80.8</v>
      </c>
      <c r="D34" s="287">
        <v>62.1</v>
      </c>
      <c r="E34" s="287">
        <f t="shared" si="0"/>
        <v>18.699999999999996</v>
      </c>
      <c r="F34" s="287">
        <v>91.5</v>
      </c>
      <c r="G34" s="352">
        <f t="shared" si="1"/>
        <v>10.700000000000003</v>
      </c>
      <c r="H34" s="355">
        <v>26</v>
      </c>
      <c r="I34" s="159">
        <v>21</v>
      </c>
      <c r="J34" s="189">
        <v>222</v>
      </c>
      <c r="K34" s="189">
        <v>286</v>
      </c>
      <c r="L34" s="159" t="s">
        <v>318</v>
      </c>
      <c r="M34" s="356" t="s">
        <v>453</v>
      </c>
      <c r="N34" s="342">
        <v>93.3</v>
      </c>
      <c r="O34" s="230">
        <v>78.7</v>
      </c>
      <c r="P34" s="287">
        <f t="shared" si="2"/>
        <v>14.599999999999994</v>
      </c>
      <c r="Q34" s="230">
        <v>98.2</v>
      </c>
      <c r="R34" s="352">
        <f t="shared" si="3"/>
        <v>4.9000000000000057</v>
      </c>
      <c r="S34" s="355">
        <v>30</v>
      </c>
      <c r="T34" s="159">
        <v>28</v>
      </c>
      <c r="U34" s="189">
        <v>271</v>
      </c>
      <c r="V34" s="189">
        <v>267</v>
      </c>
      <c r="W34" s="159" t="s">
        <v>402</v>
      </c>
      <c r="X34" s="473" t="s">
        <v>736</v>
      </c>
      <c r="Y34" s="144">
        <v>73.099999999999994</v>
      </c>
      <c r="Z34" s="195">
        <v>53.922802249999997</v>
      </c>
      <c r="AA34" s="195">
        <f t="shared" si="4"/>
        <v>19.177197749999998</v>
      </c>
      <c r="AB34" s="195">
        <v>86.289709049999999</v>
      </c>
      <c r="AC34" s="195">
        <f t="shared" si="5"/>
        <v>13.189709050000005</v>
      </c>
      <c r="AD34" s="144">
        <v>26</v>
      </c>
      <c r="AE34" s="144">
        <v>19</v>
      </c>
      <c r="AF34" s="144">
        <v>257</v>
      </c>
      <c r="AG34" s="144">
        <v>267</v>
      </c>
      <c r="AH34" s="144" t="s">
        <v>402</v>
      </c>
    </row>
    <row r="35" spans="1:34" s="59" customFormat="1" x14ac:dyDescent="0.25">
      <c r="A35" s="356" t="s">
        <v>119</v>
      </c>
      <c r="B35" s="149" t="s">
        <v>294</v>
      </c>
      <c r="C35" s="342">
        <v>44.8</v>
      </c>
      <c r="D35" s="287">
        <v>36.9</v>
      </c>
      <c r="E35" s="287">
        <f t="shared" si="0"/>
        <v>7.8999999999999986</v>
      </c>
      <c r="F35" s="287">
        <v>52.9</v>
      </c>
      <c r="G35" s="352">
        <f t="shared" si="1"/>
        <v>8.1000000000000014</v>
      </c>
      <c r="H35" s="355">
        <v>143</v>
      </c>
      <c r="I35" s="159">
        <v>64</v>
      </c>
      <c r="J35" s="189">
        <v>432</v>
      </c>
      <c r="K35" s="189">
        <v>459</v>
      </c>
      <c r="L35" s="159" t="s">
        <v>402</v>
      </c>
      <c r="M35" s="356" t="s">
        <v>453</v>
      </c>
      <c r="N35" s="342">
        <v>91.6</v>
      </c>
      <c r="O35" s="230">
        <v>87.1</v>
      </c>
      <c r="P35" s="287">
        <f t="shared" si="2"/>
        <v>4.5</v>
      </c>
      <c r="Q35" s="230">
        <v>94.6</v>
      </c>
      <c r="R35" s="352">
        <f t="shared" si="3"/>
        <v>3</v>
      </c>
      <c r="S35" s="355">
        <v>215</v>
      </c>
      <c r="T35" s="159">
        <v>197</v>
      </c>
      <c r="U35" s="189">
        <v>488</v>
      </c>
      <c r="V35" s="189">
        <v>513</v>
      </c>
      <c r="W35" s="159" t="s">
        <v>402</v>
      </c>
      <c r="X35" s="473" t="s">
        <v>736</v>
      </c>
      <c r="Y35" s="144">
        <v>99.2</v>
      </c>
      <c r="Z35" s="195">
        <v>97.584139210000004</v>
      </c>
      <c r="AA35" s="195">
        <f t="shared" si="4"/>
        <v>1.6158607899999993</v>
      </c>
      <c r="AB35" s="195">
        <v>99.696034580000003</v>
      </c>
      <c r="AC35" s="195">
        <f t="shared" si="5"/>
        <v>0.49603457999999989</v>
      </c>
      <c r="AD35" s="144">
        <v>358</v>
      </c>
      <c r="AE35" s="144">
        <v>355</v>
      </c>
      <c r="AF35" s="144">
        <v>497</v>
      </c>
      <c r="AG35" s="144">
        <v>513</v>
      </c>
      <c r="AH35" s="144" t="s">
        <v>402</v>
      </c>
    </row>
    <row r="36" spans="1:34" s="59" customFormat="1" x14ac:dyDescent="0.25">
      <c r="A36" s="356" t="s">
        <v>119</v>
      </c>
      <c r="B36" s="149" t="s">
        <v>300</v>
      </c>
      <c r="C36" s="342">
        <v>80.8</v>
      </c>
      <c r="D36" s="287">
        <v>72.900000000000006</v>
      </c>
      <c r="E36" s="287">
        <f t="shared" si="0"/>
        <v>7.8999999999999915</v>
      </c>
      <c r="F36" s="287">
        <v>86.9</v>
      </c>
      <c r="G36" s="352">
        <f t="shared" si="1"/>
        <v>6.1000000000000085</v>
      </c>
      <c r="H36" s="355">
        <v>120</v>
      </c>
      <c r="I36" s="159">
        <v>97</v>
      </c>
      <c r="J36" s="189">
        <v>175</v>
      </c>
      <c r="K36" s="189">
        <v>307</v>
      </c>
      <c r="L36" s="159" t="s">
        <v>321</v>
      </c>
      <c r="M36" s="356" t="s">
        <v>453</v>
      </c>
      <c r="N36" s="342">
        <v>85.6</v>
      </c>
      <c r="O36" s="230">
        <v>80</v>
      </c>
      <c r="P36" s="287">
        <f t="shared" si="2"/>
        <v>5.5999999999999943</v>
      </c>
      <c r="Q36" s="230">
        <v>89.9</v>
      </c>
      <c r="R36" s="352">
        <f t="shared" si="3"/>
        <v>4.3000000000000114</v>
      </c>
      <c r="S36" s="355">
        <v>195</v>
      </c>
      <c r="T36" s="159">
        <v>167</v>
      </c>
      <c r="U36" s="189">
        <v>267</v>
      </c>
      <c r="V36" s="189">
        <v>307</v>
      </c>
      <c r="W36" s="159" t="s">
        <v>317</v>
      </c>
      <c r="X36" s="473" t="s">
        <v>736</v>
      </c>
      <c r="Y36" s="144">
        <v>91.3</v>
      </c>
      <c r="Z36" s="195">
        <v>86.727060089999995</v>
      </c>
      <c r="AA36" s="195">
        <f t="shared" si="4"/>
        <v>4.5729399100000023</v>
      </c>
      <c r="AB36" s="195">
        <v>94.465734249999997</v>
      </c>
      <c r="AC36" s="195">
        <f t="shared" si="5"/>
        <v>3.1657342499999999</v>
      </c>
      <c r="AD36" s="144">
        <v>208</v>
      </c>
      <c r="AE36" s="144">
        <v>190</v>
      </c>
      <c r="AF36" s="144">
        <v>268</v>
      </c>
      <c r="AG36" s="144">
        <v>307</v>
      </c>
      <c r="AH36" s="144" t="s">
        <v>317</v>
      </c>
    </row>
    <row r="37" spans="1:34" s="59" customFormat="1" x14ac:dyDescent="0.25">
      <c r="A37" s="356" t="s">
        <v>119</v>
      </c>
      <c r="B37" s="149" t="s">
        <v>302</v>
      </c>
      <c r="C37" s="342">
        <v>66.400000000000006</v>
      </c>
      <c r="D37" s="287">
        <v>58.3</v>
      </c>
      <c r="E37" s="287">
        <f t="shared" si="0"/>
        <v>8.1000000000000085</v>
      </c>
      <c r="F37" s="287">
        <v>73.7</v>
      </c>
      <c r="G37" s="352">
        <f t="shared" si="1"/>
        <v>7.2999999999999972</v>
      </c>
      <c r="H37" s="355">
        <v>140</v>
      </c>
      <c r="I37" s="159">
        <v>93</v>
      </c>
      <c r="J37" s="189">
        <v>325</v>
      </c>
      <c r="K37" s="189">
        <v>390</v>
      </c>
      <c r="L37" s="159" t="s">
        <v>317</v>
      </c>
      <c r="M37" s="356" t="s">
        <v>453</v>
      </c>
      <c r="N37" s="342">
        <v>77.400000000000006</v>
      </c>
      <c r="O37" s="230">
        <v>69.599999999999994</v>
      </c>
      <c r="P37" s="287">
        <f t="shared" si="2"/>
        <v>7.8000000000000114</v>
      </c>
      <c r="Q37" s="230">
        <v>83.7</v>
      </c>
      <c r="R37" s="352">
        <f t="shared" si="3"/>
        <v>6.2999999999999972</v>
      </c>
      <c r="S37" s="355">
        <v>133</v>
      </c>
      <c r="T37" s="159">
        <v>103</v>
      </c>
      <c r="U37" s="189">
        <v>327</v>
      </c>
      <c r="V37" s="189">
        <v>377</v>
      </c>
      <c r="W37" s="159" t="s">
        <v>317</v>
      </c>
      <c r="X37" s="473" t="s">
        <v>736</v>
      </c>
      <c r="Y37" s="144">
        <v>87.2</v>
      </c>
      <c r="Z37" s="195">
        <v>79.925326769999998</v>
      </c>
      <c r="AA37" s="195">
        <f t="shared" si="4"/>
        <v>7.2746732300000048</v>
      </c>
      <c r="AB37" s="195">
        <v>92.069831879999995</v>
      </c>
      <c r="AC37" s="195">
        <f t="shared" si="5"/>
        <v>4.8698318799999925</v>
      </c>
      <c r="AD37" s="144">
        <v>117</v>
      </c>
      <c r="AE37" s="144">
        <v>102</v>
      </c>
      <c r="AF37" s="144">
        <v>346</v>
      </c>
      <c r="AG37" s="144">
        <v>377</v>
      </c>
      <c r="AH37" s="144" t="s">
        <v>402</v>
      </c>
    </row>
    <row r="38" spans="1:34" s="59" customFormat="1" x14ac:dyDescent="0.25">
      <c r="A38" s="356" t="s">
        <v>119</v>
      </c>
      <c r="B38" s="149" t="s">
        <v>292</v>
      </c>
      <c r="C38" s="286" t="s">
        <v>35</v>
      </c>
      <c r="D38" s="287" t="s">
        <v>35</v>
      </c>
      <c r="E38" s="287"/>
      <c r="F38" s="287" t="s">
        <v>35</v>
      </c>
      <c r="G38" s="352"/>
      <c r="H38" s="159" t="s">
        <v>35</v>
      </c>
      <c r="I38" s="159" t="s">
        <v>35</v>
      </c>
      <c r="J38" s="189">
        <v>86</v>
      </c>
      <c r="K38" s="189">
        <v>173</v>
      </c>
      <c r="L38" s="159" t="s">
        <v>403</v>
      </c>
      <c r="M38" s="356" t="s">
        <v>453</v>
      </c>
      <c r="N38" s="342">
        <v>68.5</v>
      </c>
      <c r="O38" s="230">
        <v>57.1</v>
      </c>
      <c r="P38" s="287">
        <f t="shared" si="2"/>
        <v>11.399999999999999</v>
      </c>
      <c r="Q38" s="230">
        <v>78</v>
      </c>
      <c r="R38" s="352">
        <f t="shared" si="3"/>
        <v>9.5</v>
      </c>
      <c r="S38" s="355">
        <v>73</v>
      </c>
      <c r="T38" s="159">
        <v>50</v>
      </c>
      <c r="U38" s="189">
        <v>150</v>
      </c>
      <c r="V38" s="189">
        <v>218</v>
      </c>
      <c r="W38" s="159" t="s">
        <v>321</v>
      </c>
      <c r="X38" s="473" t="s">
        <v>736</v>
      </c>
      <c r="Y38" s="144">
        <v>72.400000000000006</v>
      </c>
      <c r="Z38" s="195">
        <v>59.792753400000002</v>
      </c>
      <c r="AA38" s="195">
        <f t="shared" si="4"/>
        <v>12.607246600000003</v>
      </c>
      <c r="AB38" s="195">
        <v>82.250239280000002</v>
      </c>
      <c r="AC38" s="195">
        <f t="shared" si="5"/>
        <v>9.8502392799999967</v>
      </c>
      <c r="AD38" s="144">
        <v>58</v>
      </c>
      <c r="AE38" s="144">
        <v>42</v>
      </c>
      <c r="AF38" s="144">
        <v>143</v>
      </c>
      <c r="AG38" s="144">
        <v>218</v>
      </c>
      <c r="AH38" s="144" t="s">
        <v>321</v>
      </c>
    </row>
    <row r="39" spans="1:34" s="59" customFormat="1" x14ac:dyDescent="0.25">
      <c r="A39" s="356" t="s">
        <v>119</v>
      </c>
      <c r="B39" s="149" t="s">
        <v>304</v>
      </c>
      <c r="C39" s="342">
        <v>78.5</v>
      </c>
      <c r="D39" s="287">
        <v>69.8</v>
      </c>
      <c r="E39" s="287">
        <f>C39-D39</f>
        <v>8.7000000000000028</v>
      </c>
      <c r="F39" s="287">
        <v>85.2</v>
      </c>
      <c r="G39" s="352">
        <f>F39-C39</f>
        <v>6.7000000000000028</v>
      </c>
      <c r="H39" s="355">
        <v>107</v>
      </c>
      <c r="I39" s="159">
        <v>84</v>
      </c>
      <c r="J39" s="189">
        <v>338</v>
      </c>
      <c r="K39" s="189">
        <v>308</v>
      </c>
      <c r="L39" s="159" t="s">
        <v>402</v>
      </c>
      <c r="M39" s="356" t="s">
        <v>453</v>
      </c>
      <c r="N39" s="342">
        <v>53.2</v>
      </c>
      <c r="O39" s="230">
        <v>46.6</v>
      </c>
      <c r="P39" s="287">
        <f t="shared" si="2"/>
        <v>6.6000000000000014</v>
      </c>
      <c r="Q39" s="230">
        <v>59.7</v>
      </c>
      <c r="R39" s="352">
        <f t="shared" si="3"/>
        <v>6.5</v>
      </c>
      <c r="S39" s="355">
        <v>220</v>
      </c>
      <c r="T39" s="159">
        <v>117</v>
      </c>
      <c r="U39" s="189">
        <v>320</v>
      </c>
      <c r="V39" s="189">
        <v>365</v>
      </c>
      <c r="W39" s="159" t="s">
        <v>317</v>
      </c>
      <c r="X39" s="473" t="s">
        <v>736</v>
      </c>
      <c r="Y39" s="144">
        <v>78.2</v>
      </c>
      <c r="Z39" s="195">
        <v>69.212399480000002</v>
      </c>
      <c r="AA39" s="195">
        <f t="shared" si="4"/>
        <v>8.9876005200000009</v>
      </c>
      <c r="AB39" s="195">
        <v>85.155405630000004</v>
      </c>
      <c r="AC39" s="195">
        <f t="shared" si="5"/>
        <v>6.9554056300000013</v>
      </c>
      <c r="AD39" s="144">
        <v>101</v>
      </c>
      <c r="AE39" s="144">
        <v>79</v>
      </c>
      <c r="AF39" s="144">
        <v>355</v>
      </c>
      <c r="AG39" s="144">
        <v>365</v>
      </c>
      <c r="AH39" s="144" t="s">
        <v>402</v>
      </c>
    </row>
    <row r="40" spans="1:34" s="59" customFormat="1" x14ac:dyDescent="0.25">
      <c r="A40" s="356" t="s">
        <v>119</v>
      </c>
      <c r="B40" s="149" t="s">
        <v>306</v>
      </c>
      <c r="C40" s="342">
        <v>69.400000000000006</v>
      </c>
      <c r="D40" s="287">
        <v>60.7</v>
      </c>
      <c r="E40" s="287">
        <f>C40-D40</f>
        <v>8.7000000000000028</v>
      </c>
      <c r="F40" s="287">
        <v>76.900000000000006</v>
      </c>
      <c r="G40" s="352">
        <f>F40-C40</f>
        <v>7.5</v>
      </c>
      <c r="H40" s="355">
        <v>121</v>
      </c>
      <c r="I40" s="159">
        <v>84</v>
      </c>
      <c r="J40" s="189">
        <v>369</v>
      </c>
      <c r="K40" s="189">
        <v>369</v>
      </c>
      <c r="L40" s="159" t="s">
        <v>402</v>
      </c>
      <c r="M40" s="356" t="s">
        <v>453</v>
      </c>
      <c r="N40" s="342">
        <v>79.3</v>
      </c>
      <c r="O40" s="230">
        <v>72</v>
      </c>
      <c r="P40" s="287">
        <f t="shared" si="2"/>
        <v>7.2999999999999972</v>
      </c>
      <c r="Q40" s="230">
        <v>85.1</v>
      </c>
      <c r="R40" s="352">
        <f t="shared" si="3"/>
        <v>5.7999999999999972</v>
      </c>
      <c r="S40" s="355">
        <v>145</v>
      </c>
      <c r="T40" s="159">
        <v>115</v>
      </c>
      <c r="U40" s="189">
        <v>414</v>
      </c>
      <c r="V40" s="189">
        <v>441</v>
      </c>
      <c r="W40" s="159" t="s">
        <v>402</v>
      </c>
      <c r="X40" s="473" t="s">
        <v>736</v>
      </c>
      <c r="Y40" s="144">
        <v>81.3</v>
      </c>
      <c r="Z40" s="195">
        <v>75.355072340000007</v>
      </c>
      <c r="AA40" s="195">
        <f t="shared" si="4"/>
        <v>5.9449276599999905</v>
      </c>
      <c r="AB40" s="195">
        <v>86.044610640000002</v>
      </c>
      <c r="AC40" s="195">
        <f t="shared" si="5"/>
        <v>4.7446106400000048</v>
      </c>
      <c r="AD40" s="144">
        <v>203</v>
      </c>
      <c r="AE40" s="144">
        <v>165</v>
      </c>
      <c r="AF40" s="144">
        <v>429</v>
      </c>
      <c r="AG40" s="144">
        <v>441</v>
      </c>
      <c r="AH40" s="144" t="s">
        <v>402</v>
      </c>
    </row>
    <row r="41" spans="1:34" s="59" customFormat="1" ht="14.25" x14ac:dyDescent="0.2">
      <c r="M41" s="354"/>
      <c r="N41" s="354"/>
      <c r="O41" s="102"/>
      <c r="P41" s="102"/>
      <c r="Q41" s="102"/>
      <c r="R41" s="102"/>
      <c r="S41" s="102"/>
    </row>
    <row r="42" spans="1:34" s="59" customFormat="1" ht="14.25" x14ac:dyDescent="0.2">
      <c r="M42" s="354"/>
      <c r="N42" s="354"/>
      <c r="O42" s="102"/>
      <c r="P42" s="102"/>
      <c r="Q42" s="102"/>
      <c r="R42" s="102"/>
      <c r="S42" s="102"/>
    </row>
    <row r="43" spans="1:34" s="59" customFormat="1" ht="14.25" x14ac:dyDescent="0.2">
      <c r="M43" s="354"/>
      <c r="N43" s="354"/>
      <c r="O43" s="102"/>
      <c r="P43" s="102"/>
      <c r="Q43" s="102"/>
      <c r="R43" s="102"/>
      <c r="S43" s="102"/>
    </row>
    <row r="44" spans="1:34" s="59" customFormat="1" ht="14.25" x14ac:dyDescent="0.2">
      <c r="M44" s="354"/>
      <c r="N44" s="354"/>
      <c r="O44" s="102"/>
      <c r="P44" s="102"/>
      <c r="Q44" s="102"/>
      <c r="R44" s="102"/>
      <c r="S44" s="102"/>
    </row>
    <row r="45" spans="1:34" s="59" customFormat="1" ht="14.25" x14ac:dyDescent="0.2">
      <c r="M45" s="354"/>
      <c r="N45" s="354"/>
      <c r="O45" s="102"/>
      <c r="P45" s="102"/>
      <c r="Q45" s="102"/>
      <c r="R45" s="102"/>
      <c r="S45" s="102"/>
    </row>
    <row r="46" spans="1:34" s="59" customFormat="1" ht="14.25" x14ac:dyDescent="0.2">
      <c r="M46" s="354"/>
      <c r="N46" s="354"/>
      <c r="O46" s="102"/>
      <c r="P46" s="102"/>
      <c r="Q46" s="102"/>
      <c r="R46" s="102"/>
      <c r="S46" s="102"/>
    </row>
    <row r="47" spans="1:34" s="59" customFormat="1" ht="14.25" x14ac:dyDescent="0.2">
      <c r="M47" s="354"/>
      <c r="N47" s="354"/>
      <c r="O47" s="102"/>
      <c r="P47" s="102"/>
      <c r="Q47" s="102"/>
      <c r="R47" s="102"/>
      <c r="S47" s="102"/>
    </row>
    <row r="48" spans="1:34" s="59" customFormat="1" ht="14.25" x14ac:dyDescent="0.2">
      <c r="M48" s="354"/>
      <c r="N48" s="354"/>
      <c r="O48" s="102"/>
      <c r="P48" s="102"/>
      <c r="Q48" s="102"/>
      <c r="R48" s="102"/>
      <c r="S48" s="102"/>
    </row>
    <row r="49" spans="1:20" s="59" customFormat="1" ht="14.25" x14ac:dyDescent="0.2">
      <c r="M49" s="354"/>
      <c r="N49" s="354"/>
      <c r="O49" s="102"/>
      <c r="P49" s="102"/>
      <c r="Q49" s="102"/>
      <c r="R49" s="102"/>
      <c r="S49" s="102"/>
    </row>
    <row r="50" spans="1:20" s="59" customFormat="1" ht="14.25" x14ac:dyDescent="0.2">
      <c r="M50" s="354"/>
      <c r="N50" s="354"/>
      <c r="O50" s="102"/>
      <c r="P50" s="102"/>
      <c r="Q50" s="102"/>
      <c r="R50" s="102"/>
      <c r="S50" s="102"/>
    </row>
    <row r="51" spans="1:20" s="59" customFormat="1" ht="14.25" x14ac:dyDescent="0.2">
      <c r="M51" s="354"/>
      <c r="N51" s="354"/>
      <c r="O51" s="102"/>
      <c r="P51" s="102"/>
      <c r="Q51" s="102"/>
      <c r="R51" s="102"/>
      <c r="S51" s="102"/>
    </row>
    <row r="52" spans="1:20" s="59" customFormat="1" ht="14.25" x14ac:dyDescent="0.2">
      <c r="M52" s="354"/>
      <c r="N52" s="354"/>
      <c r="O52" s="102"/>
      <c r="P52" s="102"/>
      <c r="Q52" s="102"/>
      <c r="R52" s="102"/>
      <c r="S52" s="102"/>
    </row>
    <row r="53" spans="1:20" s="59" customFormat="1" ht="14.25" x14ac:dyDescent="0.2">
      <c r="A53" s="58"/>
      <c r="B53" s="58"/>
      <c r="C53" s="58"/>
      <c r="D53" s="58"/>
      <c r="E53" s="58"/>
      <c r="F53" s="58"/>
      <c r="H53" s="58"/>
      <c r="M53" s="102"/>
      <c r="N53" s="102"/>
      <c r="O53" s="102"/>
      <c r="P53" s="102"/>
      <c r="Q53" s="102"/>
      <c r="R53" s="102"/>
      <c r="S53" s="102"/>
      <c r="T53" s="102"/>
    </row>
    <row r="54" spans="1:20" s="59" customFormat="1" ht="14.25" x14ac:dyDescent="0.2">
      <c r="A54" s="58"/>
      <c r="B54" s="58"/>
      <c r="C54" s="58"/>
      <c r="D54" s="58"/>
      <c r="E54" s="58"/>
      <c r="F54" s="58"/>
      <c r="H54" s="58"/>
      <c r="M54" s="102"/>
      <c r="N54" s="102"/>
      <c r="O54" s="102"/>
      <c r="P54" s="102"/>
      <c r="Q54" s="102"/>
      <c r="R54" s="102"/>
      <c r="S54" s="102"/>
      <c r="T54" s="102"/>
    </row>
    <row r="80" spans="1:34" x14ac:dyDescent="0.25">
      <c r="A80" s="382"/>
      <c r="B80" s="382"/>
      <c r="C80" s="382"/>
      <c r="D80" s="382"/>
      <c r="E80" s="382"/>
      <c r="F80" s="382"/>
      <c r="G80" s="383"/>
      <c r="H80" s="382"/>
      <c r="I80" s="383"/>
      <c r="J80" s="192"/>
      <c r="K80" s="383"/>
      <c r="L80" s="383"/>
      <c r="M80" s="384"/>
      <c r="N80" s="384"/>
      <c r="O80" s="383"/>
      <c r="P80" s="383"/>
      <c r="Q80" s="383"/>
      <c r="R80" s="383"/>
      <c r="S80" s="383"/>
      <c r="T80" s="383"/>
      <c r="U80" s="383"/>
      <c r="V80" s="383"/>
      <c r="W80" s="383"/>
      <c r="X80" s="383"/>
      <c r="Y80" s="383"/>
      <c r="Z80" s="383"/>
      <c r="AA80" s="383"/>
      <c r="AB80" s="383"/>
      <c r="AC80" s="383"/>
      <c r="AD80" s="383"/>
      <c r="AE80" s="383"/>
      <c r="AF80" s="383"/>
      <c r="AG80" s="383"/>
      <c r="AH80" s="383"/>
    </row>
  </sheetData>
  <sortState ref="A116:J127">
    <sortCondition ref="B116:B127"/>
  </sortState>
  <mergeCells count="20">
    <mergeCell ref="Z28:AA28"/>
    <mergeCell ref="AB28:AC28"/>
    <mergeCell ref="A6:B6"/>
    <mergeCell ref="A7:M7"/>
    <mergeCell ref="A8:B8"/>
    <mergeCell ref="A9:B9"/>
    <mergeCell ref="D9:E9"/>
    <mergeCell ref="A10:B10"/>
    <mergeCell ref="A11:K11"/>
    <mergeCell ref="A13:B13"/>
    <mergeCell ref="A14:K14"/>
    <mergeCell ref="A17:B17"/>
    <mergeCell ref="A18:B18"/>
    <mergeCell ref="A19:I19"/>
    <mergeCell ref="Q28:R28"/>
    <mergeCell ref="D28:E28"/>
    <mergeCell ref="F28:G28"/>
    <mergeCell ref="O28:P28"/>
    <mergeCell ref="A20:B20"/>
    <mergeCell ref="A21:B21"/>
  </mergeCells>
  <hyperlinks>
    <hyperlink ref="D9" location="List!A30" display="Return to list"/>
    <hyperlink ref="D9:E9" location="List!A63" display="Return to list"/>
    <hyperlink ref="A11" r:id="rId1"/>
    <hyperlink ref="A20" r:id="rId2"/>
  </hyperlinks>
  <pageMargins left="0.7" right="0.7" top="0.75" bottom="0.75" header="0.3" footer="0.3"/>
  <pageSetup paperSize="9" orientation="portrait" verticalDpi="0" r:id="rId3"/>
  <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FB25"/>
  </sheetPr>
  <dimension ref="A1:AH52"/>
  <sheetViews>
    <sheetView showGridLines="0" workbookViewId="0">
      <selection activeCell="J9" sqref="J9"/>
    </sheetView>
  </sheetViews>
  <sheetFormatPr defaultRowHeight="15" x14ac:dyDescent="0.25"/>
  <cols>
    <col min="1" max="1" width="20.85546875" style="19" customWidth="1"/>
    <col min="2" max="2" width="39.5703125" style="19" customWidth="1"/>
    <col min="3" max="3" width="14.42578125" style="19" customWidth="1"/>
    <col min="4" max="4" width="6.7109375" style="19" customWidth="1"/>
    <col min="5" max="5" width="6" style="19" customWidth="1"/>
    <col min="6" max="6" width="7.5703125" style="19" customWidth="1"/>
    <col min="7" max="7" width="5.42578125" style="19" customWidth="1"/>
    <col min="8" max="8" width="8.5703125" style="19" customWidth="1"/>
    <col min="9" max="9" width="8.42578125" style="19" customWidth="1"/>
    <col min="10" max="10" width="11.7109375" style="19" customWidth="1"/>
    <col min="11" max="11" width="12.28515625" style="19" customWidth="1"/>
    <col min="12" max="12" width="11.5703125" style="19" customWidth="1"/>
    <col min="13" max="13" width="13.42578125" style="19" customWidth="1"/>
    <col min="14" max="14" width="12.7109375" style="19" customWidth="1"/>
    <col min="15" max="15" width="7.5703125" style="19" customWidth="1"/>
    <col min="16" max="16" width="7" style="19" customWidth="1"/>
    <col min="17" max="17" width="7.28515625" style="19" customWidth="1"/>
    <col min="18" max="18" width="6.85546875" style="19" customWidth="1"/>
    <col min="19" max="19" width="8.85546875" style="19" customWidth="1"/>
    <col min="20" max="20" width="9.7109375" style="19" customWidth="1"/>
    <col min="21" max="21" width="13.140625" style="19" customWidth="1"/>
    <col min="22" max="22" width="13.42578125" style="19" customWidth="1"/>
    <col min="23" max="23" width="16" style="19" customWidth="1"/>
    <col min="24" max="24" width="13.42578125" style="19" customWidth="1"/>
    <col min="25" max="25" width="12.7109375" style="19" customWidth="1"/>
    <col min="26" max="26" width="7.5703125" style="19" customWidth="1"/>
    <col min="27" max="27" width="7" style="19" customWidth="1"/>
    <col min="28" max="28" width="7.28515625" style="19" customWidth="1"/>
    <col min="29" max="29" width="6.85546875" style="19" customWidth="1"/>
    <col min="30" max="30" width="8.85546875" style="19" customWidth="1"/>
    <col min="31" max="31" width="9.7109375" style="19" customWidth="1"/>
    <col min="32" max="32" width="13.140625" style="19" customWidth="1"/>
    <col min="33" max="33" width="13.42578125" style="19" customWidth="1"/>
    <col min="34" max="34" width="16" style="19" customWidth="1"/>
    <col min="35" max="256" width="9.140625" style="19"/>
    <col min="257" max="257" width="18.28515625" style="19" customWidth="1"/>
    <col min="258" max="258" width="26.42578125" style="19" customWidth="1"/>
    <col min="259" max="259" width="17.42578125" style="19" bestFit="1" customWidth="1"/>
    <col min="260" max="260" width="51.42578125" style="19" bestFit="1" customWidth="1"/>
    <col min="261" max="261" width="19" style="19" customWidth="1"/>
    <col min="262" max="262" width="17.5703125" style="19" customWidth="1"/>
    <col min="263" max="263" width="15" style="19" bestFit="1" customWidth="1"/>
    <col min="264" max="264" width="19" style="19" bestFit="1" customWidth="1"/>
    <col min="265" max="265" width="20.28515625" style="19" bestFit="1" customWidth="1"/>
    <col min="266" max="266" width="41" style="19" customWidth="1"/>
    <col min="267" max="267" width="22.5703125" style="19" customWidth="1"/>
    <col min="268" max="268" width="21.140625" style="19" customWidth="1"/>
    <col min="269" max="269" width="9.140625" style="19"/>
    <col min="270" max="270" width="52.42578125" style="19" bestFit="1" customWidth="1"/>
    <col min="271" max="512" width="9.140625" style="19"/>
    <col min="513" max="513" width="18.28515625" style="19" customWidth="1"/>
    <col min="514" max="514" width="26.42578125" style="19" customWidth="1"/>
    <col min="515" max="515" width="17.42578125" style="19" bestFit="1" customWidth="1"/>
    <col min="516" max="516" width="51.42578125" style="19" bestFit="1" customWidth="1"/>
    <col min="517" max="517" width="19" style="19" customWidth="1"/>
    <col min="518" max="518" width="17.5703125" style="19" customWidth="1"/>
    <col min="519" max="519" width="15" style="19" bestFit="1" customWidth="1"/>
    <col min="520" max="520" width="19" style="19" bestFit="1" customWidth="1"/>
    <col min="521" max="521" width="20.28515625" style="19" bestFit="1" customWidth="1"/>
    <col min="522" max="522" width="41" style="19" customWidth="1"/>
    <col min="523" max="523" width="22.5703125" style="19" customWidth="1"/>
    <col min="524" max="524" width="21.140625" style="19" customWidth="1"/>
    <col min="525" max="525" width="9.140625" style="19"/>
    <col min="526" max="526" width="52.42578125" style="19" bestFit="1" customWidth="1"/>
    <col min="527" max="768" width="9.140625" style="19"/>
    <col min="769" max="769" width="18.28515625" style="19" customWidth="1"/>
    <col min="770" max="770" width="26.42578125" style="19" customWidth="1"/>
    <col min="771" max="771" width="17.42578125" style="19" bestFit="1" customWidth="1"/>
    <col min="772" max="772" width="51.42578125" style="19" bestFit="1" customWidth="1"/>
    <col min="773" max="773" width="19" style="19" customWidth="1"/>
    <col min="774" max="774" width="17.5703125" style="19" customWidth="1"/>
    <col min="775" max="775" width="15" style="19" bestFit="1" customWidth="1"/>
    <col min="776" max="776" width="19" style="19" bestFit="1" customWidth="1"/>
    <col min="777" max="777" width="20.28515625" style="19" bestFit="1" customWidth="1"/>
    <col min="778" max="778" width="41" style="19" customWidth="1"/>
    <col min="779" max="779" width="22.5703125" style="19" customWidth="1"/>
    <col min="780" max="780" width="21.140625" style="19" customWidth="1"/>
    <col min="781" max="781" width="9.140625" style="19"/>
    <col min="782" max="782" width="52.42578125" style="19" bestFit="1" customWidth="1"/>
    <col min="783" max="1024" width="9.140625" style="19"/>
    <col min="1025" max="1025" width="18.28515625" style="19" customWidth="1"/>
    <col min="1026" max="1026" width="26.42578125" style="19" customWidth="1"/>
    <col min="1027" max="1027" width="17.42578125" style="19" bestFit="1" customWidth="1"/>
    <col min="1028" max="1028" width="51.42578125" style="19" bestFit="1" customWidth="1"/>
    <col min="1029" max="1029" width="19" style="19" customWidth="1"/>
    <col min="1030" max="1030" width="17.5703125" style="19" customWidth="1"/>
    <col min="1031" max="1031" width="15" style="19" bestFit="1" customWidth="1"/>
    <col min="1032" max="1032" width="19" style="19" bestFit="1" customWidth="1"/>
    <col min="1033" max="1033" width="20.28515625" style="19" bestFit="1" customWidth="1"/>
    <col min="1034" max="1034" width="41" style="19" customWidth="1"/>
    <col min="1035" max="1035" width="22.5703125" style="19" customWidth="1"/>
    <col min="1036" max="1036" width="21.140625" style="19" customWidth="1"/>
    <col min="1037" max="1037" width="9.140625" style="19"/>
    <col min="1038" max="1038" width="52.42578125" style="19" bestFit="1" customWidth="1"/>
    <col min="1039" max="1280" width="9.140625" style="19"/>
    <col min="1281" max="1281" width="18.28515625" style="19" customWidth="1"/>
    <col min="1282" max="1282" width="26.42578125" style="19" customWidth="1"/>
    <col min="1283" max="1283" width="17.42578125" style="19" bestFit="1" customWidth="1"/>
    <col min="1284" max="1284" width="51.42578125" style="19" bestFit="1" customWidth="1"/>
    <col min="1285" max="1285" width="19" style="19" customWidth="1"/>
    <col min="1286" max="1286" width="17.5703125" style="19" customWidth="1"/>
    <col min="1287" max="1287" width="15" style="19" bestFit="1" customWidth="1"/>
    <col min="1288" max="1288" width="19" style="19" bestFit="1" customWidth="1"/>
    <col min="1289" max="1289" width="20.28515625" style="19" bestFit="1" customWidth="1"/>
    <col min="1290" max="1290" width="41" style="19" customWidth="1"/>
    <col min="1291" max="1291" width="22.5703125" style="19" customWidth="1"/>
    <col min="1292" max="1292" width="21.140625" style="19" customWidth="1"/>
    <col min="1293" max="1293" width="9.140625" style="19"/>
    <col min="1294" max="1294" width="52.42578125" style="19" bestFit="1" customWidth="1"/>
    <col min="1295" max="1536" width="9.140625" style="19"/>
    <col min="1537" max="1537" width="18.28515625" style="19" customWidth="1"/>
    <col min="1538" max="1538" width="26.42578125" style="19" customWidth="1"/>
    <col min="1539" max="1539" width="17.42578125" style="19" bestFit="1" customWidth="1"/>
    <col min="1540" max="1540" width="51.42578125" style="19" bestFit="1" customWidth="1"/>
    <col min="1541" max="1541" width="19" style="19" customWidth="1"/>
    <col min="1542" max="1542" width="17.5703125" style="19" customWidth="1"/>
    <col min="1543" max="1543" width="15" style="19" bestFit="1" customWidth="1"/>
    <col min="1544" max="1544" width="19" style="19" bestFit="1" customWidth="1"/>
    <col min="1545" max="1545" width="20.28515625" style="19" bestFit="1" customWidth="1"/>
    <col min="1546" max="1546" width="41" style="19" customWidth="1"/>
    <col min="1547" max="1547" width="22.5703125" style="19" customWidth="1"/>
    <col min="1548" max="1548" width="21.140625" style="19" customWidth="1"/>
    <col min="1549" max="1549" width="9.140625" style="19"/>
    <col min="1550" max="1550" width="52.42578125" style="19" bestFit="1" customWidth="1"/>
    <col min="1551" max="1792" width="9.140625" style="19"/>
    <col min="1793" max="1793" width="18.28515625" style="19" customWidth="1"/>
    <col min="1794" max="1794" width="26.42578125" style="19" customWidth="1"/>
    <col min="1795" max="1795" width="17.42578125" style="19" bestFit="1" customWidth="1"/>
    <col min="1796" max="1796" width="51.42578125" style="19" bestFit="1" customWidth="1"/>
    <col min="1797" max="1797" width="19" style="19" customWidth="1"/>
    <col min="1798" max="1798" width="17.5703125" style="19" customWidth="1"/>
    <col min="1799" max="1799" width="15" style="19" bestFit="1" customWidth="1"/>
    <col min="1800" max="1800" width="19" style="19" bestFit="1" customWidth="1"/>
    <col min="1801" max="1801" width="20.28515625" style="19" bestFit="1" customWidth="1"/>
    <col min="1802" max="1802" width="41" style="19" customWidth="1"/>
    <col min="1803" max="1803" width="22.5703125" style="19" customWidth="1"/>
    <col min="1804" max="1804" width="21.140625" style="19" customWidth="1"/>
    <col min="1805" max="1805" width="9.140625" style="19"/>
    <col min="1806" max="1806" width="52.42578125" style="19" bestFit="1" customWidth="1"/>
    <col min="1807" max="2048" width="9.140625" style="19"/>
    <col min="2049" max="2049" width="18.28515625" style="19" customWidth="1"/>
    <col min="2050" max="2050" width="26.42578125" style="19" customWidth="1"/>
    <col min="2051" max="2051" width="17.42578125" style="19" bestFit="1" customWidth="1"/>
    <col min="2052" max="2052" width="51.42578125" style="19" bestFit="1" customWidth="1"/>
    <col min="2053" max="2053" width="19" style="19" customWidth="1"/>
    <col min="2054" max="2054" width="17.5703125" style="19" customWidth="1"/>
    <col min="2055" max="2055" width="15" style="19" bestFit="1" customWidth="1"/>
    <col min="2056" max="2056" width="19" style="19" bestFit="1" customWidth="1"/>
    <col min="2057" max="2057" width="20.28515625" style="19" bestFit="1" customWidth="1"/>
    <col min="2058" max="2058" width="41" style="19" customWidth="1"/>
    <col min="2059" max="2059" width="22.5703125" style="19" customWidth="1"/>
    <col min="2060" max="2060" width="21.140625" style="19" customWidth="1"/>
    <col min="2061" max="2061" width="9.140625" style="19"/>
    <col min="2062" max="2062" width="52.42578125" style="19" bestFit="1" customWidth="1"/>
    <col min="2063" max="2304" width="9.140625" style="19"/>
    <col min="2305" max="2305" width="18.28515625" style="19" customWidth="1"/>
    <col min="2306" max="2306" width="26.42578125" style="19" customWidth="1"/>
    <col min="2307" max="2307" width="17.42578125" style="19" bestFit="1" customWidth="1"/>
    <col min="2308" max="2308" width="51.42578125" style="19" bestFit="1" customWidth="1"/>
    <col min="2309" max="2309" width="19" style="19" customWidth="1"/>
    <col min="2310" max="2310" width="17.5703125" style="19" customWidth="1"/>
    <col min="2311" max="2311" width="15" style="19" bestFit="1" customWidth="1"/>
    <col min="2312" max="2312" width="19" style="19" bestFit="1" customWidth="1"/>
    <col min="2313" max="2313" width="20.28515625" style="19" bestFit="1" customWidth="1"/>
    <col min="2314" max="2314" width="41" style="19" customWidth="1"/>
    <col min="2315" max="2315" width="22.5703125" style="19" customWidth="1"/>
    <col min="2316" max="2316" width="21.140625" style="19" customWidth="1"/>
    <col min="2317" max="2317" width="9.140625" style="19"/>
    <col min="2318" max="2318" width="52.42578125" style="19" bestFit="1" customWidth="1"/>
    <col min="2319" max="2560" width="9.140625" style="19"/>
    <col min="2561" max="2561" width="18.28515625" style="19" customWidth="1"/>
    <col min="2562" max="2562" width="26.42578125" style="19" customWidth="1"/>
    <col min="2563" max="2563" width="17.42578125" style="19" bestFit="1" customWidth="1"/>
    <col min="2564" max="2564" width="51.42578125" style="19" bestFit="1" customWidth="1"/>
    <col min="2565" max="2565" width="19" style="19" customWidth="1"/>
    <col min="2566" max="2566" width="17.5703125" style="19" customWidth="1"/>
    <col min="2567" max="2567" width="15" style="19" bestFit="1" customWidth="1"/>
    <col min="2568" max="2568" width="19" style="19" bestFit="1" customWidth="1"/>
    <col min="2569" max="2569" width="20.28515625" style="19" bestFit="1" customWidth="1"/>
    <col min="2570" max="2570" width="41" style="19" customWidth="1"/>
    <col min="2571" max="2571" width="22.5703125" style="19" customWidth="1"/>
    <col min="2572" max="2572" width="21.140625" style="19" customWidth="1"/>
    <col min="2573" max="2573" width="9.140625" style="19"/>
    <col min="2574" max="2574" width="52.42578125" style="19" bestFit="1" customWidth="1"/>
    <col min="2575" max="2816" width="9.140625" style="19"/>
    <col min="2817" max="2817" width="18.28515625" style="19" customWidth="1"/>
    <col min="2818" max="2818" width="26.42578125" style="19" customWidth="1"/>
    <col min="2819" max="2819" width="17.42578125" style="19" bestFit="1" customWidth="1"/>
    <col min="2820" max="2820" width="51.42578125" style="19" bestFit="1" customWidth="1"/>
    <col min="2821" max="2821" width="19" style="19" customWidth="1"/>
    <col min="2822" max="2822" width="17.5703125" style="19" customWidth="1"/>
    <col min="2823" max="2823" width="15" style="19" bestFit="1" customWidth="1"/>
    <col min="2824" max="2824" width="19" style="19" bestFit="1" customWidth="1"/>
    <col min="2825" max="2825" width="20.28515625" style="19" bestFit="1" customWidth="1"/>
    <col min="2826" max="2826" width="41" style="19" customWidth="1"/>
    <col min="2827" max="2827" width="22.5703125" style="19" customWidth="1"/>
    <col min="2828" max="2828" width="21.140625" style="19" customWidth="1"/>
    <col min="2829" max="2829" width="9.140625" style="19"/>
    <col min="2830" max="2830" width="52.42578125" style="19" bestFit="1" customWidth="1"/>
    <col min="2831" max="3072" width="9.140625" style="19"/>
    <col min="3073" max="3073" width="18.28515625" style="19" customWidth="1"/>
    <col min="3074" max="3074" width="26.42578125" style="19" customWidth="1"/>
    <col min="3075" max="3075" width="17.42578125" style="19" bestFit="1" customWidth="1"/>
    <col min="3076" max="3076" width="51.42578125" style="19" bestFit="1" customWidth="1"/>
    <col min="3077" max="3077" width="19" style="19" customWidth="1"/>
    <col min="3078" max="3078" width="17.5703125" style="19" customWidth="1"/>
    <col min="3079" max="3079" width="15" style="19" bestFit="1" customWidth="1"/>
    <col min="3080" max="3080" width="19" style="19" bestFit="1" customWidth="1"/>
    <col min="3081" max="3081" width="20.28515625" style="19" bestFit="1" customWidth="1"/>
    <col min="3082" max="3082" width="41" style="19" customWidth="1"/>
    <col min="3083" max="3083" width="22.5703125" style="19" customWidth="1"/>
    <col min="3084" max="3084" width="21.140625" style="19" customWidth="1"/>
    <col min="3085" max="3085" width="9.140625" style="19"/>
    <col min="3086" max="3086" width="52.42578125" style="19" bestFit="1" customWidth="1"/>
    <col min="3087" max="3328" width="9.140625" style="19"/>
    <col min="3329" max="3329" width="18.28515625" style="19" customWidth="1"/>
    <col min="3330" max="3330" width="26.42578125" style="19" customWidth="1"/>
    <col min="3331" max="3331" width="17.42578125" style="19" bestFit="1" customWidth="1"/>
    <col min="3332" max="3332" width="51.42578125" style="19" bestFit="1" customWidth="1"/>
    <col min="3333" max="3333" width="19" style="19" customWidth="1"/>
    <col min="3334" max="3334" width="17.5703125" style="19" customWidth="1"/>
    <col min="3335" max="3335" width="15" style="19" bestFit="1" customWidth="1"/>
    <col min="3336" max="3336" width="19" style="19" bestFit="1" customWidth="1"/>
    <col min="3337" max="3337" width="20.28515625" style="19" bestFit="1" customWidth="1"/>
    <col min="3338" max="3338" width="41" style="19" customWidth="1"/>
    <col min="3339" max="3339" width="22.5703125" style="19" customWidth="1"/>
    <col min="3340" max="3340" width="21.140625" style="19" customWidth="1"/>
    <col min="3341" max="3341" width="9.140625" style="19"/>
    <col min="3342" max="3342" width="52.42578125" style="19" bestFit="1" customWidth="1"/>
    <col min="3343" max="3584" width="9.140625" style="19"/>
    <col min="3585" max="3585" width="18.28515625" style="19" customWidth="1"/>
    <col min="3586" max="3586" width="26.42578125" style="19" customWidth="1"/>
    <col min="3587" max="3587" width="17.42578125" style="19" bestFit="1" customWidth="1"/>
    <col min="3588" max="3588" width="51.42578125" style="19" bestFit="1" customWidth="1"/>
    <col min="3589" max="3589" width="19" style="19" customWidth="1"/>
    <col min="3590" max="3590" width="17.5703125" style="19" customWidth="1"/>
    <col min="3591" max="3591" width="15" style="19" bestFit="1" customWidth="1"/>
    <col min="3592" max="3592" width="19" style="19" bestFit="1" customWidth="1"/>
    <col min="3593" max="3593" width="20.28515625" style="19" bestFit="1" customWidth="1"/>
    <col min="3594" max="3594" width="41" style="19" customWidth="1"/>
    <col min="3595" max="3595" width="22.5703125" style="19" customWidth="1"/>
    <col min="3596" max="3596" width="21.140625" style="19" customWidth="1"/>
    <col min="3597" max="3597" width="9.140625" style="19"/>
    <col min="3598" max="3598" width="52.42578125" style="19" bestFit="1" customWidth="1"/>
    <col min="3599" max="3840" width="9.140625" style="19"/>
    <col min="3841" max="3841" width="18.28515625" style="19" customWidth="1"/>
    <col min="3842" max="3842" width="26.42578125" style="19" customWidth="1"/>
    <col min="3843" max="3843" width="17.42578125" style="19" bestFit="1" customWidth="1"/>
    <col min="3844" max="3844" width="51.42578125" style="19" bestFit="1" customWidth="1"/>
    <col min="3845" max="3845" width="19" style="19" customWidth="1"/>
    <col min="3846" max="3846" width="17.5703125" style="19" customWidth="1"/>
    <col min="3847" max="3847" width="15" style="19" bestFit="1" customWidth="1"/>
    <col min="3848" max="3848" width="19" style="19" bestFit="1" customWidth="1"/>
    <col min="3849" max="3849" width="20.28515625" style="19" bestFit="1" customWidth="1"/>
    <col min="3850" max="3850" width="41" style="19" customWidth="1"/>
    <col min="3851" max="3851" width="22.5703125" style="19" customWidth="1"/>
    <col min="3852" max="3852" width="21.140625" style="19" customWidth="1"/>
    <col min="3853" max="3853" width="9.140625" style="19"/>
    <col min="3854" max="3854" width="52.42578125" style="19" bestFit="1" customWidth="1"/>
    <col min="3855" max="4096" width="9.140625" style="19"/>
    <col min="4097" max="4097" width="18.28515625" style="19" customWidth="1"/>
    <col min="4098" max="4098" width="26.42578125" style="19" customWidth="1"/>
    <col min="4099" max="4099" width="17.42578125" style="19" bestFit="1" customWidth="1"/>
    <col min="4100" max="4100" width="51.42578125" style="19" bestFit="1" customWidth="1"/>
    <col min="4101" max="4101" width="19" style="19" customWidth="1"/>
    <col min="4102" max="4102" width="17.5703125" style="19" customWidth="1"/>
    <col min="4103" max="4103" width="15" style="19" bestFit="1" customWidth="1"/>
    <col min="4104" max="4104" width="19" style="19" bestFit="1" customWidth="1"/>
    <col min="4105" max="4105" width="20.28515625" style="19" bestFit="1" customWidth="1"/>
    <col min="4106" max="4106" width="41" style="19" customWidth="1"/>
    <col min="4107" max="4107" width="22.5703125" style="19" customWidth="1"/>
    <col min="4108" max="4108" width="21.140625" style="19" customWidth="1"/>
    <col min="4109" max="4109" width="9.140625" style="19"/>
    <col min="4110" max="4110" width="52.42578125" style="19" bestFit="1" customWidth="1"/>
    <col min="4111" max="4352" width="9.140625" style="19"/>
    <col min="4353" max="4353" width="18.28515625" style="19" customWidth="1"/>
    <col min="4354" max="4354" width="26.42578125" style="19" customWidth="1"/>
    <col min="4355" max="4355" width="17.42578125" style="19" bestFit="1" customWidth="1"/>
    <col min="4356" max="4356" width="51.42578125" style="19" bestFit="1" customWidth="1"/>
    <col min="4357" max="4357" width="19" style="19" customWidth="1"/>
    <col min="4358" max="4358" width="17.5703125" style="19" customWidth="1"/>
    <col min="4359" max="4359" width="15" style="19" bestFit="1" customWidth="1"/>
    <col min="4360" max="4360" width="19" style="19" bestFit="1" customWidth="1"/>
    <col min="4361" max="4361" width="20.28515625" style="19" bestFit="1" customWidth="1"/>
    <col min="4362" max="4362" width="41" style="19" customWidth="1"/>
    <col min="4363" max="4363" width="22.5703125" style="19" customWidth="1"/>
    <col min="4364" max="4364" width="21.140625" style="19" customWidth="1"/>
    <col min="4365" max="4365" width="9.140625" style="19"/>
    <col min="4366" max="4366" width="52.42578125" style="19" bestFit="1" customWidth="1"/>
    <col min="4367" max="4608" width="9.140625" style="19"/>
    <col min="4609" max="4609" width="18.28515625" style="19" customWidth="1"/>
    <col min="4610" max="4610" width="26.42578125" style="19" customWidth="1"/>
    <col min="4611" max="4611" width="17.42578125" style="19" bestFit="1" customWidth="1"/>
    <col min="4612" max="4612" width="51.42578125" style="19" bestFit="1" customWidth="1"/>
    <col min="4613" max="4613" width="19" style="19" customWidth="1"/>
    <col min="4614" max="4614" width="17.5703125" style="19" customWidth="1"/>
    <col min="4615" max="4615" width="15" style="19" bestFit="1" customWidth="1"/>
    <col min="4616" max="4616" width="19" style="19" bestFit="1" customWidth="1"/>
    <col min="4617" max="4617" width="20.28515625" style="19" bestFit="1" customWidth="1"/>
    <col min="4618" max="4618" width="41" style="19" customWidth="1"/>
    <col min="4619" max="4619" width="22.5703125" style="19" customWidth="1"/>
    <col min="4620" max="4620" width="21.140625" style="19" customWidth="1"/>
    <col min="4621" max="4621" width="9.140625" style="19"/>
    <col min="4622" max="4622" width="52.42578125" style="19" bestFit="1" customWidth="1"/>
    <col min="4623" max="4864" width="9.140625" style="19"/>
    <col min="4865" max="4865" width="18.28515625" style="19" customWidth="1"/>
    <col min="4866" max="4866" width="26.42578125" style="19" customWidth="1"/>
    <col min="4867" max="4867" width="17.42578125" style="19" bestFit="1" customWidth="1"/>
    <col min="4868" max="4868" width="51.42578125" style="19" bestFit="1" customWidth="1"/>
    <col min="4869" max="4869" width="19" style="19" customWidth="1"/>
    <col min="4870" max="4870" width="17.5703125" style="19" customWidth="1"/>
    <col min="4871" max="4871" width="15" style="19" bestFit="1" customWidth="1"/>
    <col min="4872" max="4872" width="19" style="19" bestFit="1" customWidth="1"/>
    <col min="4873" max="4873" width="20.28515625" style="19" bestFit="1" customWidth="1"/>
    <col min="4874" max="4874" width="41" style="19" customWidth="1"/>
    <col min="4875" max="4875" width="22.5703125" style="19" customWidth="1"/>
    <col min="4876" max="4876" width="21.140625" style="19" customWidth="1"/>
    <col min="4877" max="4877" width="9.140625" style="19"/>
    <col min="4878" max="4878" width="52.42578125" style="19" bestFit="1" customWidth="1"/>
    <col min="4879" max="5120" width="9.140625" style="19"/>
    <col min="5121" max="5121" width="18.28515625" style="19" customWidth="1"/>
    <col min="5122" max="5122" width="26.42578125" style="19" customWidth="1"/>
    <col min="5123" max="5123" width="17.42578125" style="19" bestFit="1" customWidth="1"/>
    <col min="5124" max="5124" width="51.42578125" style="19" bestFit="1" customWidth="1"/>
    <col min="5125" max="5125" width="19" style="19" customWidth="1"/>
    <col min="5126" max="5126" width="17.5703125" style="19" customWidth="1"/>
    <col min="5127" max="5127" width="15" style="19" bestFit="1" customWidth="1"/>
    <col min="5128" max="5128" width="19" style="19" bestFit="1" customWidth="1"/>
    <col min="5129" max="5129" width="20.28515625" style="19" bestFit="1" customWidth="1"/>
    <col min="5130" max="5130" width="41" style="19" customWidth="1"/>
    <col min="5131" max="5131" width="22.5703125" style="19" customWidth="1"/>
    <col min="5132" max="5132" width="21.140625" style="19" customWidth="1"/>
    <col min="5133" max="5133" width="9.140625" style="19"/>
    <col min="5134" max="5134" width="52.42578125" style="19" bestFit="1" customWidth="1"/>
    <col min="5135" max="5376" width="9.140625" style="19"/>
    <col min="5377" max="5377" width="18.28515625" style="19" customWidth="1"/>
    <col min="5378" max="5378" width="26.42578125" style="19" customWidth="1"/>
    <col min="5379" max="5379" width="17.42578125" style="19" bestFit="1" customWidth="1"/>
    <col min="5380" max="5380" width="51.42578125" style="19" bestFit="1" customWidth="1"/>
    <col min="5381" max="5381" width="19" style="19" customWidth="1"/>
    <col min="5382" max="5382" width="17.5703125" style="19" customWidth="1"/>
    <col min="5383" max="5383" width="15" style="19" bestFit="1" customWidth="1"/>
    <col min="5384" max="5384" width="19" style="19" bestFit="1" customWidth="1"/>
    <col min="5385" max="5385" width="20.28515625" style="19" bestFit="1" customWidth="1"/>
    <col min="5386" max="5386" width="41" style="19" customWidth="1"/>
    <col min="5387" max="5387" width="22.5703125" style="19" customWidth="1"/>
    <col min="5388" max="5388" width="21.140625" style="19" customWidth="1"/>
    <col min="5389" max="5389" width="9.140625" style="19"/>
    <col min="5390" max="5390" width="52.42578125" style="19" bestFit="1" customWidth="1"/>
    <col min="5391" max="5632" width="9.140625" style="19"/>
    <col min="5633" max="5633" width="18.28515625" style="19" customWidth="1"/>
    <col min="5634" max="5634" width="26.42578125" style="19" customWidth="1"/>
    <col min="5635" max="5635" width="17.42578125" style="19" bestFit="1" customWidth="1"/>
    <col min="5636" max="5636" width="51.42578125" style="19" bestFit="1" customWidth="1"/>
    <col min="5637" max="5637" width="19" style="19" customWidth="1"/>
    <col min="5638" max="5638" width="17.5703125" style="19" customWidth="1"/>
    <col min="5639" max="5639" width="15" style="19" bestFit="1" customWidth="1"/>
    <col min="5640" max="5640" width="19" style="19" bestFit="1" customWidth="1"/>
    <col min="5641" max="5641" width="20.28515625" style="19" bestFit="1" customWidth="1"/>
    <col min="5642" max="5642" width="41" style="19" customWidth="1"/>
    <col min="5643" max="5643" width="22.5703125" style="19" customWidth="1"/>
    <col min="5644" max="5644" width="21.140625" style="19" customWidth="1"/>
    <col min="5645" max="5645" width="9.140625" style="19"/>
    <col min="5646" max="5646" width="52.42578125" style="19" bestFit="1" customWidth="1"/>
    <col min="5647" max="5888" width="9.140625" style="19"/>
    <col min="5889" max="5889" width="18.28515625" style="19" customWidth="1"/>
    <col min="5890" max="5890" width="26.42578125" style="19" customWidth="1"/>
    <col min="5891" max="5891" width="17.42578125" style="19" bestFit="1" customWidth="1"/>
    <col min="5892" max="5892" width="51.42578125" style="19" bestFit="1" customWidth="1"/>
    <col min="5893" max="5893" width="19" style="19" customWidth="1"/>
    <col min="5894" max="5894" width="17.5703125" style="19" customWidth="1"/>
    <col min="5895" max="5895" width="15" style="19" bestFit="1" customWidth="1"/>
    <col min="5896" max="5896" width="19" style="19" bestFit="1" customWidth="1"/>
    <col min="5897" max="5897" width="20.28515625" style="19" bestFit="1" customWidth="1"/>
    <col min="5898" max="5898" width="41" style="19" customWidth="1"/>
    <col min="5899" max="5899" width="22.5703125" style="19" customWidth="1"/>
    <col min="5900" max="5900" width="21.140625" style="19" customWidth="1"/>
    <col min="5901" max="5901" width="9.140625" style="19"/>
    <col min="5902" max="5902" width="52.42578125" style="19" bestFit="1" customWidth="1"/>
    <col min="5903" max="6144" width="9.140625" style="19"/>
    <col min="6145" max="6145" width="18.28515625" style="19" customWidth="1"/>
    <col min="6146" max="6146" width="26.42578125" style="19" customWidth="1"/>
    <col min="6147" max="6147" width="17.42578125" style="19" bestFit="1" customWidth="1"/>
    <col min="6148" max="6148" width="51.42578125" style="19" bestFit="1" customWidth="1"/>
    <col min="6149" max="6149" width="19" style="19" customWidth="1"/>
    <col min="6150" max="6150" width="17.5703125" style="19" customWidth="1"/>
    <col min="6151" max="6151" width="15" style="19" bestFit="1" customWidth="1"/>
    <col min="6152" max="6152" width="19" style="19" bestFit="1" customWidth="1"/>
    <col min="6153" max="6153" width="20.28515625" style="19" bestFit="1" customWidth="1"/>
    <col min="6154" max="6154" width="41" style="19" customWidth="1"/>
    <col min="6155" max="6155" width="22.5703125" style="19" customWidth="1"/>
    <col min="6156" max="6156" width="21.140625" style="19" customWidth="1"/>
    <col min="6157" max="6157" width="9.140625" style="19"/>
    <col min="6158" max="6158" width="52.42578125" style="19" bestFit="1" customWidth="1"/>
    <col min="6159" max="6400" width="9.140625" style="19"/>
    <col min="6401" max="6401" width="18.28515625" style="19" customWidth="1"/>
    <col min="6402" max="6402" width="26.42578125" style="19" customWidth="1"/>
    <col min="6403" max="6403" width="17.42578125" style="19" bestFit="1" customWidth="1"/>
    <col min="6404" max="6404" width="51.42578125" style="19" bestFit="1" customWidth="1"/>
    <col min="6405" max="6405" width="19" style="19" customWidth="1"/>
    <col min="6406" max="6406" width="17.5703125" style="19" customWidth="1"/>
    <col min="6407" max="6407" width="15" style="19" bestFit="1" customWidth="1"/>
    <col min="6408" max="6408" width="19" style="19" bestFit="1" customWidth="1"/>
    <col min="6409" max="6409" width="20.28515625" style="19" bestFit="1" customWidth="1"/>
    <col min="6410" max="6410" width="41" style="19" customWidth="1"/>
    <col min="6411" max="6411" width="22.5703125" style="19" customWidth="1"/>
    <col min="6412" max="6412" width="21.140625" style="19" customWidth="1"/>
    <col min="6413" max="6413" width="9.140625" style="19"/>
    <col min="6414" max="6414" width="52.42578125" style="19" bestFit="1" customWidth="1"/>
    <col min="6415" max="6656" width="9.140625" style="19"/>
    <col min="6657" max="6657" width="18.28515625" style="19" customWidth="1"/>
    <col min="6658" max="6658" width="26.42578125" style="19" customWidth="1"/>
    <col min="6659" max="6659" width="17.42578125" style="19" bestFit="1" customWidth="1"/>
    <col min="6660" max="6660" width="51.42578125" style="19" bestFit="1" customWidth="1"/>
    <col min="6661" max="6661" width="19" style="19" customWidth="1"/>
    <col min="6662" max="6662" width="17.5703125" style="19" customWidth="1"/>
    <col min="6663" max="6663" width="15" style="19" bestFit="1" customWidth="1"/>
    <col min="6664" max="6664" width="19" style="19" bestFit="1" customWidth="1"/>
    <col min="6665" max="6665" width="20.28515625" style="19" bestFit="1" customWidth="1"/>
    <col min="6666" max="6666" width="41" style="19" customWidth="1"/>
    <col min="6667" max="6667" width="22.5703125" style="19" customWidth="1"/>
    <col min="6668" max="6668" width="21.140625" style="19" customWidth="1"/>
    <col min="6669" max="6669" width="9.140625" style="19"/>
    <col min="6670" max="6670" width="52.42578125" style="19" bestFit="1" customWidth="1"/>
    <col min="6671" max="6912" width="9.140625" style="19"/>
    <col min="6913" max="6913" width="18.28515625" style="19" customWidth="1"/>
    <col min="6914" max="6914" width="26.42578125" style="19" customWidth="1"/>
    <col min="6915" max="6915" width="17.42578125" style="19" bestFit="1" customWidth="1"/>
    <col min="6916" max="6916" width="51.42578125" style="19" bestFit="1" customWidth="1"/>
    <col min="6917" max="6917" width="19" style="19" customWidth="1"/>
    <col min="6918" max="6918" width="17.5703125" style="19" customWidth="1"/>
    <col min="6919" max="6919" width="15" style="19" bestFit="1" customWidth="1"/>
    <col min="6920" max="6920" width="19" style="19" bestFit="1" customWidth="1"/>
    <col min="6921" max="6921" width="20.28515625" style="19" bestFit="1" customWidth="1"/>
    <col min="6922" max="6922" width="41" style="19" customWidth="1"/>
    <col min="6923" max="6923" width="22.5703125" style="19" customWidth="1"/>
    <col min="6924" max="6924" width="21.140625" style="19" customWidth="1"/>
    <col min="6925" max="6925" width="9.140625" style="19"/>
    <col min="6926" max="6926" width="52.42578125" style="19" bestFit="1" customWidth="1"/>
    <col min="6927" max="7168" width="9.140625" style="19"/>
    <col min="7169" max="7169" width="18.28515625" style="19" customWidth="1"/>
    <col min="7170" max="7170" width="26.42578125" style="19" customWidth="1"/>
    <col min="7171" max="7171" width="17.42578125" style="19" bestFit="1" customWidth="1"/>
    <col min="7172" max="7172" width="51.42578125" style="19" bestFit="1" customWidth="1"/>
    <col min="7173" max="7173" width="19" style="19" customWidth="1"/>
    <col min="7174" max="7174" width="17.5703125" style="19" customWidth="1"/>
    <col min="7175" max="7175" width="15" style="19" bestFit="1" customWidth="1"/>
    <col min="7176" max="7176" width="19" style="19" bestFit="1" customWidth="1"/>
    <col min="7177" max="7177" width="20.28515625" style="19" bestFit="1" customWidth="1"/>
    <col min="7178" max="7178" width="41" style="19" customWidth="1"/>
    <col min="7179" max="7179" width="22.5703125" style="19" customWidth="1"/>
    <col min="7180" max="7180" width="21.140625" style="19" customWidth="1"/>
    <col min="7181" max="7181" width="9.140625" style="19"/>
    <col min="7182" max="7182" width="52.42578125" style="19" bestFit="1" customWidth="1"/>
    <col min="7183" max="7424" width="9.140625" style="19"/>
    <col min="7425" max="7425" width="18.28515625" style="19" customWidth="1"/>
    <col min="7426" max="7426" width="26.42578125" style="19" customWidth="1"/>
    <col min="7427" max="7427" width="17.42578125" style="19" bestFit="1" customWidth="1"/>
    <col min="7428" max="7428" width="51.42578125" style="19" bestFit="1" customWidth="1"/>
    <col min="7429" max="7429" width="19" style="19" customWidth="1"/>
    <col min="7430" max="7430" width="17.5703125" style="19" customWidth="1"/>
    <col min="7431" max="7431" width="15" style="19" bestFit="1" customWidth="1"/>
    <col min="7432" max="7432" width="19" style="19" bestFit="1" customWidth="1"/>
    <col min="7433" max="7433" width="20.28515625" style="19" bestFit="1" customWidth="1"/>
    <col min="7434" max="7434" width="41" style="19" customWidth="1"/>
    <col min="7435" max="7435" width="22.5703125" style="19" customWidth="1"/>
    <col min="7436" max="7436" width="21.140625" style="19" customWidth="1"/>
    <col min="7437" max="7437" width="9.140625" style="19"/>
    <col min="7438" max="7438" width="52.42578125" style="19" bestFit="1" customWidth="1"/>
    <col min="7439" max="7680" width="9.140625" style="19"/>
    <col min="7681" max="7681" width="18.28515625" style="19" customWidth="1"/>
    <col min="7682" max="7682" width="26.42578125" style="19" customWidth="1"/>
    <col min="7683" max="7683" width="17.42578125" style="19" bestFit="1" customWidth="1"/>
    <col min="7684" max="7684" width="51.42578125" style="19" bestFit="1" customWidth="1"/>
    <col min="7685" max="7685" width="19" style="19" customWidth="1"/>
    <col min="7686" max="7686" width="17.5703125" style="19" customWidth="1"/>
    <col min="7687" max="7687" width="15" style="19" bestFit="1" customWidth="1"/>
    <col min="7688" max="7688" width="19" style="19" bestFit="1" customWidth="1"/>
    <col min="7689" max="7689" width="20.28515625" style="19" bestFit="1" customWidth="1"/>
    <col min="7690" max="7690" width="41" style="19" customWidth="1"/>
    <col min="7691" max="7691" width="22.5703125" style="19" customWidth="1"/>
    <col min="7692" max="7692" width="21.140625" style="19" customWidth="1"/>
    <col min="7693" max="7693" width="9.140625" style="19"/>
    <col min="7694" max="7694" width="52.42578125" style="19" bestFit="1" customWidth="1"/>
    <col min="7695" max="7936" width="9.140625" style="19"/>
    <col min="7937" max="7937" width="18.28515625" style="19" customWidth="1"/>
    <col min="7938" max="7938" width="26.42578125" style="19" customWidth="1"/>
    <col min="7939" max="7939" width="17.42578125" style="19" bestFit="1" customWidth="1"/>
    <col min="7940" max="7940" width="51.42578125" style="19" bestFit="1" customWidth="1"/>
    <col min="7941" max="7941" width="19" style="19" customWidth="1"/>
    <col min="7942" max="7942" width="17.5703125" style="19" customWidth="1"/>
    <col min="7943" max="7943" width="15" style="19" bestFit="1" customWidth="1"/>
    <col min="7944" max="7944" width="19" style="19" bestFit="1" customWidth="1"/>
    <col min="7945" max="7945" width="20.28515625" style="19" bestFit="1" customWidth="1"/>
    <col min="7946" max="7946" width="41" style="19" customWidth="1"/>
    <col min="7947" max="7947" width="22.5703125" style="19" customWidth="1"/>
    <col min="7948" max="7948" width="21.140625" style="19" customWidth="1"/>
    <col min="7949" max="7949" width="9.140625" style="19"/>
    <col min="7950" max="7950" width="52.42578125" style="19" bestFit="1" customWidth="1"/>
    <col min="7951" max="8192" width="9.140625" style="19"/>
    <col min="8193" max="8193" width="18.28515625" style="19" customWidth="1"/>
    <col min="8194" max="8194" width="26.42578125" style="19" customWidth="1"/>
    <col min="8195" max="8195" width="17.42578125" style="19" bestFit="1" customWidth="1"/>
    <col min="8196" max="8196" width="51.42578125" style="19" bestFit="1" customWidth="1"/>
    <col min="8197" max="8197" width="19" style="19" customWidth="1"/>
    <col min="8198" max="8198" width="17.5703125" style="19" customWidth="1"/>
    <col min="8199" max="8199" width="15" style="19" bestFit="1" customWidth="1"/>
    <col min="8200" max="8200" width="19" style="19" bestFit="1" customWidth="1"/>
    <col min="8201" max="8201" width="20.28515625" style="19" bestFit="1" customWidth="1"/>
    <col min="8202" max="8202" width="41" style="19" customWidth="1"/>
    <col min="8203" max="8203" width="22.5703125" style="19" customWidth="1"/>
    <col min="8204" max="8204" width="21.140625" style="19" customWidth="1"/>
    <col min="8205" max="8205" width="9.140625" style="19"/>
    <col min="8206" max="8206" width="52.42578125" style="19" bestFit="1" customWidth="1"/>
    <col min="8207" max="8448" width="9.140625" style="19"/>
    <col min="8449" max="8449" width="18.28515625" style="19" customWidth="1"/>
    <col min="8450" max="8450" width="26.42578125" style="19" customWidth="1"/>
    <col min="8451" max="8451" width="17.42578125" style="19" bestFit="1" customWidth="1"/>
    <col min="8452" max="8452" width="51.42578125" style="19" bestFit="1" customWidth="1"/>
    <col min="8453" max="8453" width="19" style="19" customWidth="1"/>
    <col min="8454" max="8454" width="17.5703125" style="19" customWidth="1"/>
    <col min="8455" max="8455" width="15" style="19" bestFit="1" customWidth="1"/>
    <col min="8456" max="8456" width="19" style="19" bestFit="1" customWidth="1"/>
    <col min="8457" max="8457" width="20.28515625" style="19" bestFit="1" customWidth="1"/>
    <col min="8458" max="8458" width="41" style="19" customWidth="1"/>
    <col min="8459" max="8459" width="22.5703125" style="19" customWidth="1"/>
    <col min="8460" max="8460" width="21.140625" style="19" customWidth="1"/>
    <col min="8461" max="8461" width="9.140625" style="19"/>
    <col min="8462" max="8462" width="52.42578125" style="19" bestFit="1" customWidth="1"/>
    <col min="8463" max="8704" width="9.140625" style="19"/>
    <col min="8705" max="8705" width="18.28515625" style="19" customWidth="1"/>
    <col min="8706" max="8706" width="26.42578125" style="19" customWidth="1"/>
    <col min="8707" max="8707" width="17.42578125" style="19" bestFit="1" customWidth="1"/>
    <col min="8708" max="8708" width="51.42578125" style="19" bestFit="1" customWidth="1"/>
    <col min="8709" max="8709" width="19" style="19" customWidth="1"/>
    <col min="8710" max="8710" width="17.5703125" style="19" customWidth="1"/>
    <col min="8711" max="8711" width="15" style="19" bestFit="1" customWidth="1"/>
    <col min="8712" max="8712" width="19" style="19" bestFit="1" customWidth="1"/>
    <col min="8713" max="8713" width="20.28515625" style="19" bestFit="1" customWidth="1"/>
    <col min="8714" max="8714" width="41" style="19" customWidth="1"/>
    <col min="8715" max="8715" width="22.5703125" style="19" customWidth="1"/>
    <col min="8716" max="8716" width="21.140625" style="19" customWidth="1"/>
    <col min="8717" max="8717" width="9.140625" style="19"/>
    <col min="8718" max="8718" width="52.42578125" style="19" bestFit="1" customWidth="1"/>
    <col min="8719" max="8960" width="9.140625" style="19"/>
    <col min="8961" max="8961" width="18.28515625" style="19" customWidth="1"/>
    <col min="8962" max="8962" width="26.42578125" style="19" customWidth="1"/>
    <col min="8963" max="8963" width="17.42578125" style="19" bestFit="1" customWidth="1"/>
    <col min="8964" max="8964" width="51.42578125" style="19" bestFit="1" customWidth="1"/>
    <col min="8965" max="8965" width="19" style="19" customWidth="1"/>
    <col min="8966" max="8966" width="17.5703125" style="19" customWidth="1"/>
    <col min="8967" max="8967" width="15" style="19" bestFit="1" customWidth="1"/>
    <col min="8968" max="8968" width="19" style="19" bestFit="1" customWidth="1"/>
    <col min="8969" max="8969" width="20.28515625" style="19" bestFit="1" customWidth="1"/>
    <col min="8970" max="8970" width="41" style="19" customWidth="1"/>
    <col min="8971" max="8971" width="22.5703125" style="19" customWidth="1"/>
    <col min="8972" max="8972" width="21.140625" style="19" customWidth="1"/>
    <col min="8973" max="8973" width="9.140625" style="19"/>
    <col min="8974" max="8974" width="52.42578125" style="19" bestFit="1" customWidth="1"/>
    <col min="8975" max="9216" width="9.140625" style="19"/>
    <col min="9217" max="9217" width="18.28515625" style="19" customWidth="1"/>
    <col min="9218" max="9218" width="26.42578125" style="19" customWidth="1"/>
    <col min="9219" max="9219" width="17.42578125" style="19" bestFit="1" customWidth="1"/>
    <col min="9220" max="9220" width="51.42578125" style="19" bestFit="1" customWidth="1"/>
    <col min="9221" max="9221" width="19" style="19" customWidth="1"/>
    <col min="9222" max="9222" width="17.5703125" style="19" customWidth="1"/>
    <col min="9223" max="9223" width="15" style="19" bestFit="1" customWidth="1"/>
    <col min="9224" max="9224" width="19" style="19" bestFit="1" customWidth="1"/>
    <col min="9225" max="9225" width="20.28515625" style="19" bestFit="1" customWidth="1"/>
    <col min="9226" max="9226" width="41" style="19" customWidth="1"/>
    <col min="9227" max="9227" width="22.5703125" style="19" customWidth="1"/>
    <col min="9228" max="9228" width="21.140625" style="19" customWidth="1"/>
    <col min="9229" max="9229" width="9.140625" style="19"/>
    <col min="9230" max="9230" width="52.42578125" style="19" bestFit="1" customWidth="1"/>
    <col min="9231" max="9472" width="9.140625" style="19"/>
    <col min="9473" max="9473" width="18.28515625" style="19" customWidth="1"/>
    <col min="9474" max="9474" width="26.42578125" style="19" customWidth="1"/>
    <col min="9475" max="9475" width="17.42578125" style="19" bestFit="1" customWidth="1"/>
    <col min="9476" max="9476" width="51.42578125" style="19" bestFit="1" customWidth="1"/>
    <col min="9477" max="9477" width="19" style="19" customWidth="1"/>
    <col min="9478" max="9478" width="17.5703125" style="19" customWidth="1"/>
    <col min="9479" max="9479" width="15" style="19" bestFit="1" customWidth="1"/>
    <col min="9480" max="9480" width="19" style="19" bestFit="1" customWidth="1"/>
    <col min="9481" max="9481" width="20.28515625" style="19" bestFit="1" customWidth="1"/>
    <col min="9482" max="9482" width="41" style="19" customWidth="1"/>
    <col min="9483" max="9483" width="22.5703125" style="19" customWidth="1"/>
    <col min="9484" max="9484" width="21.140625" style="19" customWidth="1"/>
    <col min="9485" max="9485" width="9.140625" style="19"/>
    <col min="9486" max="9486" width="52.42578125" style="19" bestFit="1" customWidth="1"/>
    <col min="9487" max="9728" width="9.140625" style="19"/>
    <col min="9729" max="9729" width="18.28515625" style="19" customWidth="1"/>
    <col min="9730" max="9730" width="26.42578125" style="19" customWidth="1"/>
    <col min="9731" max="9731" width="17.42578125" style="19" bestFit="1" customWidth="1"/>
    <col min="9732" max="9732" width="51.42578125" style="19" bestFit="1" customWidth="1"/>
    <col min="9733" max="9733" width="19" style="19" customWidth="1"/>
    <col min="9734" max="9734" width="17.5703125" style="19" customWidth="1"/>
    <col min="9735" max="9735" width="15" style="19" bestFit="1" customWidth="1"/>
    <col min="9736" max="9736" width="19" style="19" bestFit="1" customWidth="1"/>
    <col min="9737" max="9737" width="20.28515625" style="19" bestFit="1" customWidth="1"/>
    <col min="9738" max="9738" width="41" style="19" customWidth="1"/>
    <col min="9739" max="9739" width="22.5703125" style="19" customWidth="1"/>
    <col min="9740" max="9740" width="21.140625" style="19" customWidth="1"/>
    <col min="9741" max="9741" width="9.140625" style="19"/>
    <col min="9742" max="9742" width="52.42578125" style="19" bestFit="1" customWidth="1"/>
    <col min="9743" max="9984" width="9.140625" style="19"/>
    <col min="9985" max="9985" width="18.28515625" style="19" customWidth="1"/>
    <col min="9986" max="9986" width="26.42578125" style="19" customWidth="1"/>
    <col min="9987" max="9987" width="17.42578125" style="19" bestFit="1" customWidth="1"/>
    <col min="9988" max="9988" width="51.42578125" style="19" bestFit="1" customWidth="1"/>
    <col min="9989" max="9989" width="19" style="19" customWidth="1"/>
    <col min="9990" max="9990" width="17.5703125" style="19" customWidth="1"/>
    <col min="9991" max="9991" width="15" style="19" bestFit="1" customWidth="1"/>
    <col min="9992" max="9992" width="19" style="19" bestFit="1" customWidth="1"/>
    <col min="9993" max="9993" width="20.28515625" style="19" bestFit="1" customWidth="1"/>
    <col min="9994" max="9994" width="41" style="19" customWidth="1"/>
    <col min="9995" max="9995" width="22.5703125" style="19" customWidth="1"/>
    <col min="9996" max="9996" width="21.140625" style="19" customWidth="1"/>
    <col min="9997" max="9997" width="9.140625" style="19"/>
    <col min="9998" max="9998" width="52.42578125" style="19" bestFit="1" customWidth="1"/>
    <col min="9999" max="10240" width="9.140625" style="19"/>
    <col min="10241" max="10241" width="18.28515625" style="19" customWidth="1"/>
    <col min="10242" max="10242" width="26.42578125" style="19" customWidth="1"/>
    <col min="10243" max="10243" width="17.42578125" style="19" bestFit="1" customWidth="1"/>
    <col min="10244" max="10244" width="51.42578125" style="19" bestFit="1" customWidth="1"/>
    <col min="10245" max="10245" width="19" style="19" customWidth="1"/>
    <col min="10246" max="10246" width="17.5703125" style="19" customWidth="1"/>
    <col min="10247" max="10247" width="15" style="19" bestFit="1" customWidth="1"/>
    <col min="10248" max="10248" width="19" style="19" bestFit="1" customWidth="1"/>
    <col min="10249" max="10249" width="20.28515625" style="19" bestFit="1" customWidth="1"/>
    <col min="10250" max="10250" width="41" style="19" customWidth="1"/>
    <col min="10251" max="10251" width="22.5703125" style="19" customWidth="1"/>
    <col min="10252" max="10252" width="21.140625" style="19" customWidth="1"/>
    <col min="10253" max="10253" width="9.140625" style="19"/>
    <col min="10254" max="10254" width="52.42578125" style="19" bestFit="1" customWidth="1"/>
    <col min="10255" max="10496" width="9.140625" style="19"/>
    <col min="10497" max="10497" width="18.28515625" style="19" customWidth="1"/>
    <col min="10498" max="10498" width="26.42578125" style="19" customWidth="1"/>
    <col min="10499" max="10499" width="17.42578125" style="19" bestFit="1" customWidth="1"/>
    <col min="10500" max="10500" width="51.42578125" style="19" bestFit="1" customWidth="1"/>
    <col min="10501" max="10501" width="19" style="19" customWidth="1"/>
    <col min="10502" max="10502" width="17.5703125" style="19" customWidth="1"/>
    <col min="10503" max="10503" width="15" style="19" bestFit="1" customWidth="1"/>
    <col min="10504" max="10504" width="19" style="19" bestFit="1" customWidth="1"/>
    <col min="10505" max="10505" width="20.28515625" style="19" bestFit="1" customWidth="1"/>
    <col min="10506" max="10506" width="41" style="19" customWidth="1"/>
    <col min="10507" max="10507" width="22.5703125" style="19" customWidth="1"/>
    <col min="10508" max="10508" width="21.140625" style="19" customWidth="1"/>
    <col min="10509" max="10509" width="9.140625" style="19"/>
    <col min="10510" max="10510" width="52.42578125" style="19" bestFit="1" customWidth="1"/>
    <col min="10511" max="10752" width="9.140625" style="19"/>
    <col min="10753" max="10753" width="18.28515625" style="19" customWidth="1"/>
    <col min="10754" max="10754" width="26.42578125" style="19" customWidth="1"/>
    <col min="10755" max="10755" width="17.42578125" style="19" bestFit="1" customWidth="1"/>
    <col min="10756" max="10756" width="51.42578125" style="19" bestFit="1" customWidth="1"/>
    <col min="10757" max="10757" width="19" style="19" customWidth="1"/>
    <col min="10758" max="10758" width="17.5703125" style="19" customWidth="1"/>
    <col min="10759" max="10759" width="15" style="19" bestFit="1" customWidth="1"/>
    <col min="10760" max="10760" width="19" style="19" bestFit="1" customWidth="1"/>
    <col min="10761" max="10761" width="20.28515625" style="19" bestFit="1" customWidth="1"/>
    <col min="10762" max="10762" width="41" style="19" customWidth="1"/>
    <col min="10763" max="10763" width="22.5703125" style="19" customWidth="1"/>
    <col min="10764" max="10764" width="21.140625" style="19" customWidth="1"/>
    <col min="10765" max="10765" width="9.140625" style="19"/>
    <col min="10766" max="10766" width="52.42578125" style="19" bestFit="1" customWidth="1"/>
    <col min="10767" max="11008" width="9.140625" style="19"/>
    <col min="11009" max="11009" width="18.28515625" style="19" customWidth="1"/>
    <col min="11010" max="11010" width="26.42578125" style="19" customWidth="1"/>
    <col min="11011" max="11011" width="17.42578125" style="19" bestFit="1" customWidth="1"/>
    <col min="11012" max="11012" width="51.42578125" style="19" bestFit="1" customWidth="1"/>
    <col min="11013" max="11013" width="19" style="19" customWidth="1"/>
    <col min="11014" max="11014" width="17.5703125" style="19" customWidth="1"/>
    <col min="11015" max="11015" width="15" style="19" bestFit="1" customWidth="1"/>
    <col min="11016" max="11016" width="19" style="19" bestFit="1" customWidth="1"/>
    <col min="11017" max="11017" width="20.28515625" style="19" bestFit="1" customWidth="1"/>
    <col min="11018" max="11018" width="41" style="19" customWidth="1"/>
    <col min="11019" max="11019" width="22.5703125" style="19" customWidth="1"/>
    <col min="11020" max="11020" width="21.140625" style="19" customWidth="1"/>
    <col min="11021" max="11021" width="9.140625" style="19"/>
    <col min="11022" max="11022" width="52.42578125" style="19" bestFit="1" customWidth="1"/>
    <col min="11023" max="11264" width="9.140625" style="19"/>
    <col min="11265" max="11265" width="18.28515625" style="19" customWidth="1"/>
    <col min="11266" max="11266" width="26.42578125" style="19" customWidth="1"/>
    <col min="11267" max="11267" width="17.42578125" style="19" bestFit="1" customWidth="1"/>
    <col min="11268" max="11268" width="51.42578125" style="19" bestFit="1" customWidth="1"/>
    <col min="11269" max="11269" width="19" style="19" customWidth="1"/>
    <col min="11270" max="11270" width="17.5703125" style="19" customWidth="1"/>
    <col min="11271" max="11271" width="15" style="19" bestFit="1" customWidth="1"/>
    <col min="11272" max="11272" width="19" style="19" bestFit="1" customWidth="1"/>
    <col min="11273" max="11273" width="20.28515625" style="19" bestFit="1" customWidth="1"/>
    <col min="11274" max="11274" width="41" style="19" customWidth="1"/>
    <col min="11275" max="11275" width="22.5703125" style="19" customWidth="1"/>
    <col min="11276" max="11276" width="21.140625" style="19" customWidth="1"/>
    <col min="11277" max="11277" width="9.140625" style="19"/>
    <col min="11278" max="11278" width="52.42578125" style="19" bestFit="1" customWidth="1"/>
    <col min="11279" max="11520" width="9.140625" style="19"/>
    <col min="11521" max="11521" width="18.28515625" style="19" customWidth="1"/>
    <col min="11522" max="11522" width="26.42578125" style="19" customWidth="1"/>
    <col min="11523" max="11523" width="17.42578125" style="19" bestFit="1" customWidth="1"/>
    <col min="11524" max="11524" width="51.42578125" style="19" bestFit="1" customWidth="1"/>
    <col min="11525" max="11525" width="19" style="19" customWidth="1"/>
    <col min="11526" max="11526" width="17.5703125" style="19" customWidth="1"/>
    <col min="11527" max="11527" width="15" style="19" bestFit="1" customWidth="1"/>
    <col min="11528" max="11528" width="19" style="19" bestFit="1" customWidth="1"/>
    <col min="11529" max="11529" width="20.28515625" style="19" bestFit="1" customWidth="1"/>
    <col min="11530" max="11530" width="41" style="19" customWidth="1"/>
    <col min="11531" max="11531" width="22.5703125" style="19" customWidth="1"/>
    <col min="11532" max="11532" width="21.140625" style="19" customWidth="1"/>
    <col min="11533" max="11533" width="9.140625" style="19"/>
    <col min="11534" max="11534" width="52.42578125" style="19" bestFit="1" customWidth="1"/>
    <col min="11535" max="11776" width="9.140625" style="19"/>
    <col min="11777" max="11777" width="18.28515625" style="19" customWidth="1"/>
    <col min="11778" max="11778" width="26.42578125" style="19" customWidth="1"/>
    <col min="11779" max="11779" width="17.42578125" style="19" bestFit="1" customWidth="1"/>
    <col min="11780" max="11780" width="51.42578125" style="19" bestFit="1" customWidth="1"/>
    <col min="11781" max="11781" width="19" style="19" customWidth="1"/>
    <col min="11782" max="11782" width="17.5703125" style="19" customWidth="1"/>
    <col min="11783" max="11783" width="15" style="19" bestFit="1" customWidth="1"/>
    <col min="11784" max="11784" width="19" style="19" bestFit="1" customWidth="1"/>
    <col min="11785" max="11785" width="20.28515625" style="19" bestFit="1" customWidth="1"/>
    <col min="11786" max="11786" width="41" style="19" customWidth="1"/>
    <col min="11787" max="11787" width="22.5703125" style="19" customWidth="1"/>
    <col min="11788" max="11788" width="21.140625" style="19" customWidth="1"/>
    <col min="11789" max="11789" width="9.140625" style="19"/>
    <col min="11790" max="11790" width="52.42578125" style="19" bestFit="1" customWidth="1"/>
    <col min="11791" max="12032" width="9.140625" style="19"/>
    <col min="12033" max="12033" width="18.28515625" style="19" customWidth="1"/>
    <col min="12034" max="12034" width="26.42578125" style="19" customWidth="1"/>
    <col min="12035" max="12035" width="17.42578125" style="19" bestFit="1" customWidth="1"/>
    <col min="12036" max="12036" width="51.42578125" style="19" bestFit="1" customWidth="1"/>
    <col min="12037" max="12037" width="19" style="19" customWidth="1"/>
    <col min="12038" max="12038" width="17.5703125" style="19" customWidth="1"/>
    <col min="12039" max="12039" width="15" style="19" bestFit="1" customWidth="1"/>
    <col min="12040" max="12040" width="19" style="19" bestFit="1" customWidth="1"/>
    <col min="12041" max="12041" width="20.28515625" style="19" bestFit="1" customWidth="1"/>
    <col min="12042" max="12042" width="41" style="19" customWidth="1"/>
    <col min="12043" max="12043" width="22.5703125" style="19" customWidth="1"/>
    <col min="12044" max="12044" width="21.140625" style="19" customWidth="1"/>
    <col min="12045" max="12045" width="9.140625" style="19"/>
    <col min="12046" max="12046" width="52.42578125" style="19" bestFit="1" customWidth="1"/>
    <col min="12047" max="12288" width="9.140625" style="19"/>
    <col min="12289" max="12289" width="18.28515625" style="19" customWidth="1"/>
    <col min="12290" max="12290" width="26.42578125" style="19" customWidth="1"/>
    <col min="12291" max="12291" width="17.42578125" style="19" bestFit="1" customWidth="1"/>
    <col min="12292" max="12292" width="51.42578125" style="19" bestFit="1" customWidth="1"/>
    <col min="12293" max="12293" width="19" style="19" customWidth="1"/>
    <col min="12294" max="12294" width="17.5703125" style="19" customWidth="1"/>
    <col min="12295" max="12295" width="15" style="19" bestFit="1" customWidth="1"/>
    <col min="12296" max="12296" width="19" style="19" bestFit="1" customWidth="1"/>
    <col min="12297" max="12297" width="20.28515625" style="19" bestFit="1" customWidth="1"/>
    <col min="12298" max="12298" width="41" style="19" customWidth="1"/>
    <col min="12299" max="12299" width="22.5703125" style="19" customWidth="1"/>
    <col min="12300" max="12300" width="21.140625" style="19" customWidth="1"/>
    <col min="12301" max="12301" width="9.140625" style="19"/>
    <col min="12302" max="12302" width="52.42578125" style="19" bestFit="1" customWidth="1"/>
    <col min="12303" max="12544" width="9.140625" style="19"/>
    <col min="12545" max="12545" width="18.28515625" style="19" customWidth="1"/>
    <col min="12546" max="12546" width="26.42578125" style="19" customWidth="1"/>
    <col min="12547" max="12547" width="17.42578125" style="19" bestFit="1" customWidth="1"/>
    <col min="12548" max="12548" width="51.42578125" style="19" bestFit="1" customWidth="1"/>
    <col min="12549" max="12549" width="19" style="19" customWidth="1"/>
    <col min="12550" max="12550" width="17.5703125" style="19" customWidth="1"/>
    <col min="12551" max="12551" width="15" style="19" bestFit="1" customWidth="1"/>
    <col min="12552" max="12552" width="19" style="19" bestFit="1" customWidth="1"/>
    <col min="12553" max="12553" width="20.28515625" style="19" bestFit="1" customWidth="1"/>
    <col min="12554" max="12554" width="41" style="19" customWidth="1"/>
    <col min="12555" max="12555" width="22.5703125" style="19" customWidth="1"/>
    <col min="12556" max="12556" width="21.140625" style="19" customWidth="1"/>
    <col min="12557" max="12557" width="9.140625" style="19"/>
    <col min="12558" max="12558" width="52.42578125" style="19" bestFit="1" customWidth="1"/>
    <col min="12559" max="12800" width="9.140625" style="19"/>
    <col min="12801" max="12801" width="18.28515625" style="19" customWidth="1"/>
    <col min="12802" max="12802" width="26.42578125" style="19" customWidth="1"/>
    <col min="12803" max="12803" width="17.42578125" style="19" bestFit="1" customWidth="1"/>
    <col min="12804" max="12804" width="51.42578125" style="19" bestFit="1" customWidth="1"/>
    <col min="12805" max="12805" width="19" style="19" customWidth="1"/>
    <col min="12806" max="12806" width="17.5703125" style="19" customWidth="1"/>
    <col min="12807" max="12807" width="15" style="19" bestFit="1" customWidth="1"/>
    <col min="12808" max="12808" width="19" style="19" bestFit="1" customWidth="1"/>
    <col min="12809" max="12809" width="20.28515625" style="19" bestFit="1" customWidth="1"/>
    <col min="12810" max="12810" width="41" style="19" customWidth="1"/>
    <col min="12811" max="12811" width="22.5703125" style="19" customWidth="1"/>
    <col min="12812" max="12812" width="21.140625" style="19" customWidth="1"/>
    <col min="12813" max="12813" width="9.140625" style="19"/>
    <col min="12814" max="12814" width="52.42578125" style="19" bestFit="1" customWidth="1"/>
    <col min="12815" max="13056" width="9.140625" style="19"/>
    <col min="13057" max="13057" width="18.28515625" style="19" customWidth="1"/>
    <col min="13058" max="13058" width="26.42578125" style="19" customWidth="1"/>
    <col min="13059" max="13059" width="17.42578125" style="19" bestFit="1" customWidth="1"/>
    <col min="13060" max="13060" width="51.42578125" style="19" bestFit="1" customWidth="1"/>
    <col min="13061" max="13061" width="19" style="19" customWidth="1"/>
    <col min="13062" max="13062" width="17.5703125" style="19" customWidth="1"/>
    <col min="13063" max="13063" width="15" style="19" bestFit="1" customWidth="1"/>
    <col min="13064" max="13064" width="19" style="19" bestFit="1" customWidth="1"/>
    <col min="13065" max="13065" width="20.28515625" style="19" bestFit="1" customWidth="1"/>
    <col min="13066" max="13066" width="41" style="19" customWidth="1"/>
    <col min="13067" max="13067" width="22.5703125" style="19" customWidth="1"/>
    <col min="13068" max="13068" width="21.140625" style="19" customWidth="1"/>
    <col min="13069" max="13069" width="9.140625" style="19"/>
    <col min="13070" max="13070" width="52.42578125" style="19" bestFit="1" customWidth="1"/>
    <col min="13071" max="13312" width="9.140625" style="19"/>
    <col min="13313" max="13313" width="18.28515625" style="19" customWidth="1"/>
    <col min="13314" max="13314" width="26.42578125" style="19" customWidth="1"/>
    <col min="13315" max="13315" width="17.42578125" style="19" bestFit="1" customWidth="1"/>
    <col min="13316" max="13316" width="51.42578125" style="19" bestFit="1" customWidth="1"/>
    <col min="13317" max="13317" width="19" style="19" customWidth="1"/>
    <col min="13318" max="13318" width="17.5703125" style="19" customWidth="1"/>
    <col min="13319" max="13319" width="15" style="19" bestFit="1" customWidth="1"/>
    <col min="13320" max="13320" width="19" style="19" bestFit="1" customWidth="1"/>
    <col min="13321" max="13321" width="20.28515625" style="19" bestFit="1" customWidth="1"/>
    <col min="13322" max="13322" width="41" style="19" customWidth="1"/>
    <col min="13323" max="13323" width="22.5703125" style="19" customWidth="1"/>
    <col min="13324" max="13324" width="21.140625" style="19" customWidth="1"/>
    <col min="13325" max="13325" width="9.140625" style="19"/>
    <col min="13326" max="13326" width="52.42578125" style="19" bestFit="1" customWidth="1"/>
    <col min="13327" max="13568" width="9.140625" style="19"/>
    <col min="13569" max="13569" width="18.28515625" style="19" customWidth="1"/>
    <col min="13570" max="13570" width="26.42578125" style="19" customWidth="1"/>
    <col min="13571" max="13571" width="17.42578125" style="19" bestFit="1" customWidth="1"/>
    <col min="13572" max="13572" width="51.42578125" style="19" bestFit="1" customWidth="1"/>
    <col min="13573" max="13573" width="19" style="19" customWidth="1"/>
    <col min="13574" max="13574" width="17.5703125" style="19" customWidth="1"/>
    <col min="13575" max="13575" width="15" style="19" bestFit="1" customWidth="1"/>
    <col min="13576" max="13576" width="19" style="19" bestFit="1" customWidth="1"/>
    <col min="13577" max="13577" width="20.28515625" style="19" bestFit="1" customWidth="1"/>
    <col min="13578" max="13578" width="41" style="19" customWidth="1"/>
    <col min="13579" max="13579" width="22.5703125" style="19" customWidth="1"/>
    <col min="13580" max="13580" width="21.140625" style="19" customWidth="1"/>
    <col min="13581" max="13581" width="9.140625" style="19"/>
    <col min="13582" max="13582" width="52.42578125" style="19" bestFit="1" customWidth="1"/>
    <col min="13583" max="13824" width="9.140625" style="19"/>
    <col min="13825" max="13825" width="18.28515625" style="19" customWidth="1"/>
    <col min="13826" max="13826" width="26.42578125" style="19" customWidth="1"/>
    <col min="13827" max="13827" width="17.42578125" style="19" bestFit="1" customWidth="1"/>
    <col min="13828" max="13828" width="51.42578125" style="19" bestFit="1" customWidth="1"/>
    <col min="13829" max="13829" width="19" style="19" customWidth="1"/>
    <col min="13830" max="13830" width="17.5703125" style="19" customWidth="1"/>
    <col min="13831" max="13831" width="15" style="19" bestFit="1" customWidth="1"/>
    <col min="13832" max="13832" width="19" style="19" bestFit="1" customWidth="1"/>
    <col min="13833" max="13833" width="20.28515625" style="19" bestFit="1" customWidth="1"/>
    <col min="13834" max="13834" width="41" style="19" customWidth="1"/>
    <col min="13835" max="13835" width="22.5703125" style="19" customWidth="1"/>
    <col min="13836" max="13836" width="21.140625" style="19" customWidth="1"/>
    <col min="13837" max="13837" width="9.140625" style="19"/>
    <col min="13838" max="13838" width="52.42578125" style="19" bestFit="1" customWidth="1"/>
    <col min="13839" max="14080" width="9.140625" style="19"/>
    <col min="14081" max="14081" width="18.28515625" style="19" customWidth="1"/>
    <col min="14082" max="14082" width="26.42578125" style="19" customWidth="1"/>
    <col min="14083" max="14083" width="17.42578125" style="19" bestFit="1" customWidth="1"/>
    <col min="14084" max="14084" width="51.42578125" style="19" bestFit="1" customWidth="1"/>
    <col min="14085" max="14085" width="19" style="19" customWidth="1"/>
    <col min="14086" max="14086" width="17.5703125" style="19" customWidth="1"/>
    <col min="14087" max="14087" width="15" style="19" bestFit="1" customWidth="1"/>
    <col min="14088" max="14088" width="19" style="19" bestFit="1" customWidth="1"/>
    <col min="14089" max="14089" width="20.28515625" style="19" bestFit="1" customWidth="1"/>
    <col min="14090" max="14090" width="41" style="19" customWidth="1"/>
    <col min="14091" max="14091" width="22.5703125" style="19" customWidth="1"/>
    <col min="14092" max="14092" width="21.140625" style="19" customWidth="1"/>
    <col min="14093" max="14093" width="9.140625" style="19"/>
    <col min="14094" max="14094" width="52.42578125" style="19" bestFit="1" customWidth="1"/>
    <col min="14095" max="14336" width="9.140625" style="19"/>
    <col min="14337" max="14337" width="18.28515625" style="19" customWidth="1"/>
    <col min="14338" max="14338" width="26.42578125" style="19" customWidth="1"/>
    <col min="14339" max="14339" width="17.42578125" style="19" bestFit="1" customWidth="1"/>
    <col min="14340" max="14340" width="51.42578125" style="19" bestFit="1" customWidth="1"/>
    <col min="14341" max="14341" width="19" style="19" customWidth="1"/>
    <col min="14342" max="14342" width="17.5703125" style="19" customWidth="1"/>
    <col min="14343" max="14343" width="15" style="19" bestFit="1" customWidth="1"/>
    <col min="14344" max="14344" width="19" style="19" bestFit="1" customWidth="1"/>
    <col min="14345" max="14345" width="20.28515625" style="19" bestFit="1" customWidth="1"/>
    <col min="14346" max="14346" width="41" style="19" customWidth="1"/>
    <col min="14347" max="14347" width="22.5703125" style="19" customWidth="1"/>
    <col min="14348" max="14348" width="21.140625" style="19" customWidth="1"/>
    <col min="14349" max="14349" width="9.140625" style="19"/>
    <col min="14350" max="14350" width="52.42578125" style="19" bestFit="1" customWidth="1"/>
    <col min="14351" max="14592" width="9.140625" style="19"/>
    <col min="14593" max="14593" width="18.28515625" style="19" customWidth="1"/>
    <col min="14594" max="14594" width="26.42578125" style="19" customWidth="1"/>
    <col min="14595" max="14595" width="17.42578125" style="19" bestFit="1" customWidth="1"/>
    <col min="14596" max="14596" width="51.42578125" style="19" bestFit="1" customWidth="1"/>
    <col min="14597" max="14597" width="19" style="19" customWidth="1"/>
    <col min="14598" max="14598" width="17.5703125" style="19" customWidth="1"/>
    <col min="14599" max="14599" width="15" style="19" bestFit="1" customWidth="1"/>
    <col min="14600" max="14600" width="19" style="19" bestFit="1" customWidth="1"/>
    <col min="14601" max="14601" width="20.28515625" style="19" bestFit="1" customWidth="1"/>
    <col min="14602" max="14602" width="41" style="19" customWidth="1"/>
    <col min="14603" max="14603" width="22.5703125" style="19" customWidth="1"/>
    <col min="14604" max="14604" width="21.140625" style="19" customWidth="1"/>
    <col min="14605" max="14605" width="9.140625" style="19"/>
    <col min="14606" max="14606" width="52.42578125" style="19" bestFit="1" customWidth="1"/>
    <col min="14607" max="14848" width="9.140625" style="19"/>
    <col min="14849" max="14849" width="18.28515625" style="19" customWidth="1"/>
    <col min="14850" max="14850" width="26.42578125" style="19" customWidth="1"/>
    <col min="14851" max="14851" width="17.42578125" style="19" bestFit="1" customWidth="1"/>
    <col min="14852" max="14852" width="51.42578125" style="19" bestFit="1" customWidth="1"/>
    <col min="14853" max="14853" width="19" style="19" customWidth="1"/>
    <col min="14854" max="14854" width="17.5703125" style="19" customWidth="1"/>
    <col min="14855" max="14855" width="15" style="19" bestFit="1" customWidth="1"/>
    <col min="14856" max="14856" width="19" style="19" bestFit="1" customWidth="1"/>
    <col min="14857" max="14857" width="20.28515625" style="19" bestFit="1" customWidth="1"/>
    <col min="14858" max="14858" width="41" style="19" customWidth="1"/>
    <col min="14859" max="14859" width="22.5703125" style="19" customWidth="1"/>
    <col min="14860" max="14860" width="21.140625" style="19" customWidth="1"/>
    <col min="14861" max="14861" width="9.140625" style="19"/>
    <col min="14862" max="14862" width="52.42578125" style="19" bestFit="1" customWidth="1"/>
    <col min="14863" max="15104" width="9.140625" style="19"/>
    <col min="15105" max="15105" width="18.28515625" style="19" customWidth="1"/>
    <col min="15106" max="15106" width="26.42578125" style="19" customWidth="1"/>
    <col min="15107" max="15107" width="17.42578125" style="19" bestFit="1" customWidth="1"/>
    <col min="15108" max="15108" width="51.42578125" style="19" bestFit="1" customWidth="1"/>
    <col min="15109" max="15109" width="19" style="19" customWidth="1"/>
    <col min="15110" max="15110" width="17.5703125" style="19" customWidth="1"/>
    <col min="15111" max="15111" width="15" style="19" bestFit="1" customWidth="1"/>
    <col min="15112" max="15112" width="19" style="19" bestFit="1" customWidth="1"/>
    <col min="15113" max="15113" width="20.28515625" style="19" bestFit="1" customWidth="1"/>
    <col min="15114" max="15114" width="41" style="19" customWidth="1"/>
    <col min="15115" max="15115" width="22.5703125" style="19" customWidth="1"/>
    <col min="15116" max="15116" width="21.140625" style="19" customWidth="1"/>
    <col min="15117" max="15117" width="9.140625" style="19"/>
    <col min="15118" max="15118" width="52.42578125" style="19" bestFit="1" customWidth="1"/>
    <col min="15119" max="15360" width="9.140625" style="19"/>
    <col min="15361" max="15361" width="18.28515625" style="19" customWidth="1"/>
    <col min="15362" max="15362" width="26.42578125" style="19" customWidth="1"/>
    <col min="15363" max="15363" width="17.42578125" style="19" bestFit="1" customWidth="1"/>
    <col min="15364" max="15364" width="51.42578125" style="19" bestFit="1" customWidth="1"/>
    <col min="15365" max="15365" width="19" style="19" customWidth="1"/>
    <col min="15366" max="15366" width="17.5703125" style="19" customWidth="1"/>
    <col min="15367" max="15367" width="15" style="19" bestFit="1" customWidth="1"/>
    <col min="15368" max="15368" width="19" style="19" bestFit="1" customWidth="1"/>
    <col min="15369" max="15369" width="20.28515625" style="19" bestFit="1" customWidth="1"/>
    <col min="15370" max="15370" width="41" style="19" customWidth="1"/>
    <col min="15371" max="15371" width="22.5703125" style="19" customWidth="1"/>
    <col min="15372" max="15372" width="21.140625" style="19" customWidth="1"/>
    <col min="15373" max="15373" width="9.140625" style="19"/>
    <col min="15374" max="15374" width="52.42578125" style="19" bestFit="1" customWidth="1"/>
    <col min="15375" max="15616" width="9.140625" style="19"/>
    <col min="15617" max="15617" width="18.28515625" style="19" customWidth="1"/>
    <col min="15618" max="15618" width="26.42578125" style="19" customWidth="1"/>
    <col min="15619" max="15619" width="17.42578125" style="19" bestFit="1" customWidth="1"/>
    <col min="15620" max="15620" width="51.42578125" style="19" bestFit="1" customWidth="1"/>
    <col min="15621" max="15621" width="19" style="19" customWidth="1"/>
    <col min="15622" max="15622" width="17.5703125" style="19" customWidth="1"/>
    <col min="15623" max="15623" width="15" style="19" bestFit="1" customWidth="1"/>
    <col min="15624" max="15624" width="19" style="19" bestFit="1" customWidth="1"/>
    <col min="15625" max="15625" width="20.28515625" style="19" bestFit="1" customWidth="1"/>
    <col min="15626" max="15626" width="41" style="19" customWidth="1"/>
    <col min="15627" max="15627" width="22.5703125" style="19" customWidth="1"/>
    <col min="15628" max="15628" width="21.140625" style="19" customWidth="1"/>
    <col min="15629" max="15629" width="9.140625" style="19"/>
    <col min="15630" max="15630" width="52.42578125" style="19" bestFit="1" customWidth="1"/>
    <col min="15631" max="15872" width="9.140625" style="19"/>
    <col min="15873" max="15873" width="18.28515625" style="19" customWidth="1"/>
    <col min="15874" max="15874" width="26.42578125" style="19" customWidth="1"/>
    <col min="15875" max="15875" width="17.42578125" style="19" bestFit="1" customWidth="1"/>
    <col min="15876" max="15876" width="51.42578125" style="19" bestFit="1" customWidth="1"/>
    <col min="15877" max="15877" width="19" style="19" customWidth="1"/>
    <col min="15878" max="15878" width="17.5703125" style="19" customWidth="1"/>
    <col min="15879" max="15879" width="15" style="19" bestFit="1" customWidth="1"/>
    <col min="15880" max="15880" width="19" style="19" bestFit="1" customWidth="1"/>
    <col min="15881" max="15881" width="20.28515625" style="19" bestFit="1" customWidth="1"/>
    <col min="15882" max="15882" width="41" style="19" customWidth="1"/>
    <col min="15883" max="15883" width="22.5703125" style="19" customWidth="1"/>
    <col min="15884" max="15884" width="21.140625" style="19" customWidth="1"/>
    <col min="15885" max="15885" width="9.140625" style="19"/>
    <col min="15886" max="15886" width="52.42578125" style="19" bestFit="1" customWidth="1"/>
    <col min="15887" max="16128" width="9.140625" style="19"/>
    <col min="16129" max="16129" width="18.28515625" style="19" customWidth="1"/>
    <col min="16130" max="16130" width="26.42578125" style="19" customWidth="1"/>
    <col min="16131" max="16131" width="17.42578125" style="19" bestFit="1" customWidth="1"/>
    <col min="16132" max="16132" width="51.42578125" style="19" bestFit="1" customWidth="1"/>
    <col min="16133" max="16133" width="19" style="19" customWidth="1"/>
    <col min="16134" max="16134" width="17.5703125" style="19" customWidth="1"/>
    <col min="16135" max="16135" width="15" style="19" bestFit="1" customWidth="1"/>
    <col min="16136" max="16136" width="19" style="19" bestFit="1" customWidth="1"/>
    <col min="16137" max="16137" width="20.28515625" style="19" bestFit="1" customWidth="1"/>
    <col min="16138" max="16138" width="41" style="19" customWidth="1"/>
    <col min="16139" max="16139" width="22.5703125" style="19" customWidth="1"/>
    <col min="16140" max="16140" width="21.140625" style="19" customWidth="1"/>
    <col min="16141" max="16141" width="9.140625" style="19"/>
    <col min="16142" max="16142" width="52.42578125" style="19" bestFit="1" customWidth="1"/>
    <col min="16143" max="16384" width="9.140625" style="19"/>
  </cols>
  <sheetData>
    <row r="1" spans="1:34" s="451" customFormat="1" x14ac:dyDescent="0.25">
      <c r="A1" s="382"/>
      <c r="B1" s="382"/>
      <c r="C1" s="382"/>
      <c r="D1" s="382"/>
      <c r="E1" s="382"/>
      <c r="F1" s="383"/>
      <c r="G1" s="382"/>
      <c r="H1" s="383"/>
      <c r="I1" s="383"/>
      <c r="J1" s="383"/>
      <c r="K1" s="383"/>
      <c r="L1" s="383"/>
      <c r="M1" s="383"/>
      <c r="N1" s="383"/>
      <c r="O1" s="383"/>
      <c r="P1" s="383"/>
      <c r="Q1" s="383"/>
      <c r="R1" s="383"/>
      <c r="S1" s="383"/>
      <c r="T1" s="383"/>
      <c r="U1" s="383"/>
      <c r="V1" s="383"/>
      <c r="W1" s="383"/>
      <c r="X1" s="383"/>
      <c r="Y1" s="383"/>
      <c r="Z1" s="383"/>
      <c r="AA1" s="383"/>
      <c r="AB1" s="383"/>
      <c r="AC1" s="383"/>
      <c r="AD1" s="383"/>
      <c r="AE1" s="383"/>
      <c r="AF1" s="383"/>
      <c r="AG1" s="383"/>
      <c r="AH1" s="383"/>
    </row>
    <row r="2" spans="1:34" s="451" customFormat="1" x14ac:dyDescent="0.25">
      <c r="A2" s="382"/>
      <c r="B2" s="382"/>
      <c r="C2" s="382"/>
      <c r="D2" s="382"/>
      <c r="E2" s="382"/>
      <c r="F2" s="383"/>
      <c r="G2" s="382"/>
      <c r="H2" s="383"/>
      <c r="I2" s="383"/>
      <c r="J2" s="383"/>
      <c r="K2" s="383"/>
      <c r="L2" s="383"/>
      <c r="M2" s="383"/>
      <c r="N2" s="383"/>
      <c r="O2" s="383"/>
      <c r="P2" s="383"/>
      <c r="Q2" s="383"/>
      <c r="R2" s="383"/>
      <c r="S2" s="383"/>
      <c r="T2" s="383"/>
      <c r="U2" s="383"/>
      <c r="V2" s="383"/>
      <c r="W2" s="383"/>
      <c r="X2" s="383"/>
      <c r="Y2" s="383"/>
      <c r="Z2" s="383"/>
      <c r="AA2" s="383"/>
      <c r="AB2" s="383"/>
      <c r="AC2" s="383"/>
      <c r="AD2" s="383"/>
      <c r="AE2" s="383"/>
      <c r="AF2" s="383"/>
      <c r="AG2" s="383"/>
      <c r="AH2" s="383"/>
    </row>
    <row r="3" spans="1:34" s="451" customFormat="1" x14ac:dyDescent="0.25">
      <c r="A3" s="382"/>
      <c r="B3" s="382"/>
      <c r="C3" s="382"/>
      <c r="D3" s="382"/>
      <c r="E3" s="382"/>
      <c r="F3" s="383"/>
      <c r="G3" s="382"/>
      <c r="H3" s="383"/>
      <c r="I3" s="383"/>
      <c r="J3" s="383"/>
      <c r="K3" s="383"/>
      <c r="L3" s="383"/>
      <c r="M3" s="383"/>
      <c r="N3" s="383"/>
      <c r="O3" s="383"/>
      <c r="P3" s="383"/>
      <c r="Q3" s="383"/>
      <c r="R3" s="383"/>
      <c r="S3" s="383"/>
      <c r="T3" s="383"/>
      <c r="U3" s="383"/>
      <c r="V3" s="383"/>
      <c r="W3" s="383"/>
      <c r="X3" s="383"/>
      <c r="Y3" s="383"/>
      <c r="Z3" s="383"/>
      <c r="AA3" s="383"/>
      <c r="AB3" s="383"/>
      <c r="AC3" s="383"/>
      <c r="AD3" s="383"/>
      <c r="AE3" s="383"/>
      <c r="AF3" s="383"/>
      <c r="AG3" s="383"/>
      <c r="AH3" s="383"/>
    </row>
    <row r="4" spans="1:34" s="451" customFormat="1" x14ac:dyDescent="0.25">
      <c r="A4" s="382"/>
      <c r="B4" s="382"/>
      <c r="C4" s="382"/>
      <c r="D4" s="382"/>
      <c r="E4" s="382"/>
      <c r="F4" s="383"/>
      <c r="G4" s="382"/>
      <c r="H4" s="383"/>
      <c r="I4" s="383"/>
      <c r="J4" s="383"/>
      <c r="K4" s="383"/>
      <c r="L4" s="383"/>
      <c r="M4" s="383"/>
      <c r="N4" s="383"/>
      <c r="O4" s="383"/>
      <c r="P4" s="383"/>
      <c r="Q4" s="383"/>
      <c r="R4" s="383"/>
      <c r="S4" s="383"/>
      <c r="T4" s="383"/>
      <c r="U4" s="383"/>
      <c r="V4" s="383"/>
      <c r="W4" s="383"/>
      <c r="X4" s="383"/>
      <c r="Y4" s="383"/>
      <c r="Z4" s="383"/>
      <c r="AA4" s="383"/>
      <c r="AB4" s="383"/>
      <c r="AC4" s="383"/>
      <c r="AD4" s="383"/>
      <c r="AE4" s="383"/>
      <c r="AF4" s="383"/>
      <c r="AG4" s="383"/>
      <c r="AH4" s="383"/>
    </row>
    <row r="5" spans="1:34" s="451" customFormat="1" ht="20.25" customHeight="1" x14ac:dyDescent="0.25">
      <c r="A5" s="382"/>
      <c r="B5" s="382"/>
      <c r="C5" s="382"/>
      <c r="D5" s="382"/>
      <c r="E5" s="382"/>
      <c r="F5" s="383"/>
      <c r="G5" s="382"/>
      <c r="H5" s="383"/>
      <c r="I5" s="383"/>
      <c r="J5" s="383"/>
      <c r="K5" s="383"/>
      <c r="L5" s="383"/>
      <c r="M5" s="383"/>
      <c r="N5" s="383"/>
      <c r="O5" s="383"/>
      <c r="P5" s="383"/>
      <c r="Q5" s="383"/>
      <c r="R5" s="383"/>
      <c r="S5" s="383"/>
      <c r="T5" s="383"/>
      <c r="U5" s="383"/>
      <c r="V5" s="383"/>
      <c r="W5" s="383"/>
      <c r="X5" s="383"/>
      <c r="Y5" s="383"/>
      <c r="Z5" s="383"/>
      <c r="AA5" s="383"/>
      <c r="AB5" s="383"/>
      <c r="AC5" s="383"/>
      <c r="AD5" s="383"/>
      <c r="AE5" s="383"/>
      <c r="AF5" s="383"/>
      <c r="AG5" s="383"/>
      <c r="AH5" s="383"/>
    </row>
    <row r="6" spans="1:34" s="451" customFormat="1" ht="45.75" x14ac:dyDescent="0.25">
      <c r="A6" s="967" t="s">
        <v>758</v>
      </c>
      <c r="B6" s="984"/>
      <c r="C6" s="443"/>
      <c r="D6" s="443"/>
      <c r="E6" s="443"/>
      <c r="F6" s="443"/>
      <c r="G6" s="443"/>
      <c r="H6" s="443"/>
      <c r="I6" s="443"/>
      <c r="J6" s="443"/>
      <c r="K6" s="443"/>
      <c r="L6" s="443"/>
      <c r="M6" s="443"/>
      <c r="N6" s="443"/>
      <c r="O6" s="443"/>
      <c r="P6" s="443"/>
      <c r="Q6" s="443"/>
      <c r="R6" s="443"/>
      <c r="S6" s="443"/>
      <c r="T6" s="443"/>
      <c r="U6" s="443"/>
      <c r="V6" s="443"/>
      <c r="W6" s="443"/>
      <c r="X6" s="443"/>
      <c r="Y6" s="443"/>
      <c r="Z6" s="443"/>
      <c r="AA6" s="443"/>
      <c r="AB6" s="443"/>
      <c r="AC6" s="443"/>
      <c r="AD6" s="443"/>
      <c r="AE6" s="443"/>
      <c r="AF6" s="443"/>
      <c r="AG6" s="443"/>
      <c r="AH6" s="443"/>
    </row>
    <row r="7" spans="1:34" s="451" customFormat="1" ht="26.25" x14ac:dyDescent="0.25">
      <c r="A7" s="1014" t="s">
        <v>759</v>
      </c>
      <c r="B7" s="1014"/>
      <c r="C7" s="1014"/>
      <c r="D7" s="1014"/>
      <c r="E7" s="1014"/>
      <c r="F7" s="1014"/>
      <c r="G7" s="1014"/>
      <c r="H7" s="1014"/>
      <c r="I7" s="1014"/>
      <c r="J7" s="1014"/>
      <c r="K7" s="1014"/>
      <c r="L7" s="443"/>
      <c r="M7" s="443"/>
      <c r="N7" s="443"/>
      <c r="O7" s="443"/>
      <c r="P7" s="443"/>
      <c r="Q7" s="443"/>
      <c r="R7" s="443"/>
      <c r="S7" s="443"/>
      <c r="T7" s="443"/>
      <c r="U7" s="443"/>
      <c r="V7" s="443"/>
      <c r="W7" s="443"/>
      <c r="X7" s="443"/>
      <c r="Y7" s="443"/>
      <c r="Z7" s="443"/>
      <c r="AA7" s="443"/>
      <c r="AB7" s="443"/>
      <c r="AC7" s="443"/>
      <c r="AD7" s="443"/>
      <c r="AE7" s="443"/>
      <c r="AF7" s="443"/>
      <c r="AG7" s="443"/>
      <c r="AH7" s="443"/>
    </row>
    <row r="8" spans="1:34" s="451" customFormat="1" ht="26.25" x14ac:dyDescent="0.25">
      <c r="A8" s="1014" t="s">
        <v>760</v>
      </c>
      <c r="B8" s="1014"/>
      <c r="C8" s="490"/>
      <c r="D8" s="490"/>
      <c r="E8" s="490"/>
      <c r="F8" s="490"/>
      <c r="G8" s="490"/>
      <c r="H8" s="490"/>
      <c r="I8" s="490"/>
      <c r="J8" s="490"/>
      <c r="K8" s="490"/>
      <c r="L8" s="443"/>
      <c r="M8" s="443"/>
      <c r="N8" s="443"/>
      <c r="O8" s="443"/>
      <c r="P8" s="443"/>
      <c r="Q8" s="443"/>
      <c r="R8" s="443"/>
      <c r="S8" s="443"/>
      <c r="T8" s="443"/>
      <c r="U8" s="443"/>
      <c r="V8" s="443"/>
      <c r="W8" s="443"/>
      <c r="X8" s="443"/>
      <c r="Y8" s="443"/>
      <c r="Z8" s="443"/>
      <c r="AA8" s="443"/>
      <c r="AB8" s="443"/>
      <c r="AC8" s="443"/>
      <c r="AD8" s="443"/>
      <c r="AE8" s="443"/>
      <c r="AF8" s="443"/>
      <c r="AG8" s="443"/>
      <c r="AH8" s="443"/>
    </row>
    <row r="9" spans="1:34" s="451" customFormat="1" x14ac:dyDescent="0.25">
      <c r="A9" s="969" t="s">
        <v>600</v>
      </c>
      <c r="B9" s="969"/>
      <c r="C9" s="443"/>
      <c r="D9" s="443"/>
      <c r="E9" s="443"/>
      <c r="F9" s="443"/>
      <c r="G9" s="965" t="s">
        <v>286</v>
      </c>
      <c r="H9" s="965"/>
      <c r="I9" s="443"/>
      <c r="J9" s="443"/>
      <c r="K9" s="443"/>
      <c r="L9" s="443"/>
      <c r="M9" s="443"/>
      <c r="N9" s="443"/>
      <c r="O9" s="443"/>
      <c r="P9" s="443"/>
      <c r="Q9" s="443"/>
      <c r="R9" s="443"/>
      <c r="S9" s="443"/>
      <c r="T9" s="443"/>
      <c r="U9" s="443"/>
      <c r="V9" s="443"/>
      <c r="W9" s="443"/>
      <c r="X9" s="443"/>
      <c r="Y9" s="443"/>
      <c r="Z9" s="443"/>
      <c r="AA9" s="443"/>
      <c r="AB9" s="443"/>
      <c r="AC9" s="443"/>
      <c r="AD9" s="443"/>
      <c r="AE9" s="443"/>
      <c r="AF9" s="443"/>
      <c r="AG9" s="443"/>
      <c r="AH9" s="443"/>
    </row>
    <row r="10" spans="1:34" s="451" customFormat="1" x14ac:dyDescent="0.25">
      <c r="A10" s="969" t="s">
        <v>601</v>
      </c>
      <c r="B10" s="969"/>
      <c r="C10" s="443"/>
      <c r="D10" s="443"/>
      <c r="E10" s="443"/>
      <c r="F10" s="443"/>
      <c r="G10" s="443"/>
      <c r="H10" s="443"/>
      <c r="I10" s="443"/>
      <c r="J10" s="443"/>
      <c r="K10" s="443"/>
      <c r="L10" s="443"/>
      <c r="M10" s="443"/>
      <c r="N10" s="443"/>
      <c r="O10" s="443"/>
      <c r="P10" s="443"/>
      <c r="Q10" s="443"/>
      <c r="R10" s="443"/>
      <c r="S10" s="443"/>
      <c r="T10" s="443"/>
      <c r="U10" s="443"/>
      <c r="V10" s="443"/>
      <c r="W10" s="443"/>
      <c r="X10" s="443"/>
      <c r="Y10" s="443"/>
      <c r="Z10" s="443"/>
      <c r="AA10" s="443"/>
      <c r="AB10" s="443"/>
      <c r="AC10" s="443"/>
      <c r="AD10" s="443"/>
      <c r="AE10" s="443"/>
      <c r="AF10" s="443"/>
      <c r="AG10" s="443"/>
      <c r="AH10" s="443"/>
    </row>
    <row r="11" spans="1:34" s="451" customFormat="1" x14ac:dyDescent="0.25">
      <c r="A11" s="970" t="s">
        <v>602</v>
      </c>
      <c r="B11" s="970"/>
      <c r="C11" s="970"/>
      <c r="D11" s="970"/>
      <c r="E11" s="970"/>
      <c r="F11" s="970"/>
      <c r="G11" s="970"/>
      <c r="H11" s="970"/>
      <c r="I11" s="443"/>
      <c r="J11" s="443"/>
      <c r="K11" s="443"/>
      <c r="L11" s="443"/>
      <c r="M11" s="443"/>
      <c r="N11" s="443"/>
      <c r="O11" s="443"/>
      <c r="P11" s="443"/>
      <c r="Q11" s="443"/>
      <c r="R11" s="443"/>
      <c r="S11" s="443"/>
      <c r="T11" s="443"/>
      <c r="U11" s="443"/>
      <c r="V11" s="443"/>
      <c r="W11" s="443"/>
      <c r="X11" s="443"/>
      <c r="Y11" s="443"/>
      <c r="Z11" s="443"/>
      <c r="AA11" s="443"/>
      <c r="AB11" s="443"/>
      <c r="AC11" s="443"/>
      <c r="AD11" s="443"/>
      <c r="AE11" s="443"/>
      <c r="AF11" s="443"/>
      <c r="AG11" s="443"/>
      <c r="AH11" s="443"/>
    </row>
    <row r="12" spans="1:34" s="451" customFormat="1" x14ac:dyDescent="0.25">
      <c r="A12" s="447"/>
      <c r="B12" s="447"/>
      <c r="C12" s="443"/>
      <c r="D12" s="443"/>
      <c r="E12" s="443"/>
      <c r="F12" s="443"/>
      <c r="G12" s="443"/>
      <c r="H12" s="443"/>
      <c r="I12" s="443"/>
      <c r="J12" s="443"/>
      <c r="K12" s="443"/>
      <c r="L12" s="443"/>
      <c r="M12" s="443"/>
      <c r="N12" s="443"/>
      <c r="O12" s="443"/>
      <c r="P12" s="443"/>
      <c r="Q12" s="443"/>
      <c r="R12" s="443"/>
      <c r="S12" s="443"/>
      <c r="T12" s="443"/>
      <c r="U12" s="443"/>
      <c r="V12" s="443"/>
      <c r="W12" s="443"/>
      <c r="X12" s="443"/>
      <c r="Y12" s="443"/>
      <c r="Z12" s="443"/>
      <c r="AA12" s="443"/>
      <c r="AB12" s="443"/>
      <c r="AC12" s="443"/>
      <c r="AD12" s="443"/>
      <c r="AE12" s="443"/>
      <c r="AF12" s="443"/>
      <c r="AG12" s="443"/>
      <c r="AH12" s="443"/>
    </row>
    <row r="13" spans="1:34" s="451" customFormat="1" x14ac:dyDescent="0.25">
      <c r="A13" s="972" t="s">
        <v>603</v>
      </c>
      <c r="B13" s="972"/>
      <c r="C13" s="443"/>
      <c r="D13" s="443"/>
      <c r="E13" s="443"/>
      <c r="F13" s="443"/>
      <c r="G13" s="443"/>
      <c r="H13" s="443"/>
      <c r="I13" s="443"/>
      <c r="J13" s="443"/>
      <c r="K13" s="443"/>
      <c r="L13" s="443"/>
      <c r="M13" s="443"/>
      <c r="N13" s="443"/>
      <c r="O13" s="443"/>
      <c r="P13" s="443"/>
      <c r="Q13" s="443"/>
      <c r="R13" s="443"/>
      <c r="S13" s="443"/>
      <c r="T13" s="443"/>
      <c r="U13" s="443"/>
      <c r="V13" s="443"/>
      <c r="W13" s="443"/>
      <c r="X13" s="443"/>
      <c r="Y13" s="443"/>
      <c r="Z13" s="443"/>
      <c r="AA13" s="443"/>
      <c r="AB13" s="443"/>
      <c r="AC13" s="443"/>
      <c r="AD13" s="443"/>
      <c r="AE13" s="443"/>
      <c r="AF13" s="443"/>
      <c r="AG13" s="443"/>
      <c r="AH13" s="443"/>
    </row>
    <row r="14" spans="1:34" s="451" customFormat="1" x14ac:dyDescent="0.25">
      <c r="A14" s="973" t="s">
        <v>761</v>
      </c>
      <c r="B14" s="973"/>
      <c r="C14" s="973"/>
      <c r="D14" s="973"/>
      <c r="E14" s="973"/>
      <c r="F14" s="973"/>
      <c r="G14" s="973"/>
      <c r="H14" s="973"/>
      <c r="I14" s="973"/>
      <c r="J14" s="973"/>
      <c r="K14" s="443"/>
      <c r="L14" s="443"/>
      <c r="M14" s="443"/>
      <c r="N14" s="443"/>
      <c r="O14" s="443"/>
      <c r="P14" s="443"/>
      <c r="Q14" s="443"/>
      <c r="R14" s="443"/>
      <c r="S14" s="443"/>
      <c r="T14" s="443"/>
      <c r="U14" s="443"/>
      <c r="V14" s="443"/>
      <c r="W14" s="443"/>
      <c r="X14" s="443"/>
      <c r="Y14" s="443"/>
      <c r="Z14" s="443"/>
      <c r="AA14" s="443"/>
      <c r="AB14" s="443"/>
      <c r="AC14" s="443"/>
      <c r="AD14" s="443"/>
      <c r="AE14" s="443"/>
      <c r="AF14" s="443"/>
      <c r="AG14" s="443"/>
      <c r="AH14" s="443"/>
    </row>
    <row r="15" spans="1:34" s="451" customFormat="1" x14ac:dyDescent="0.25">
      <c r="A15" s="444" t="s">
        <v>762</v>
      </c>
      <c r="B15" s="444"/>
      <c r="C15" s="444"/>
      <c r="D15" s="444"/>
      <c r="E15" s="444"/>
      <c r="F15" s="444"/>
      <c r="G15" s="444"/>
      <c r="H15" s="444"/>
      <c r="I15" s="444"/>
      <c r="J15" s="444"/>
      <c r="K15" s="444"/>
      <c r="L15" s="444"/>
      <c r="M15" s="444"/>
      <c r="N15" s="444"/>
      <c r="O15" s="444"/>
      <c r="P15" s="444"/>
      <c r="Q15" s="444"/>
      <c r="R15" s="444"/>
      <c r="S15" s="444"/>
      <c r="T15" s="444"/>
      <c r="U15" s="444"/>
      <c r="V15" s="444"/>
      <c r="W15" s="444"/>
      <c r="X15" s="444"/>
      <c r="Y15" s="444"/>
      <c r="Z15" s="444"/>
      <c r="AA15" s="444"/>
      <c r="AB15" s="444"/>
      <c r="AC15" s="444"/>
      <c r="AD15" s="444"/>
      <c r="AE15" s="444"/>
      <c r="AF15" s="444"/>
      <c r="AG15" s="444"/>
      <c r="AH15" s="444"/>
    </row>
    <row r="16" spans="1:34" s="451" customFormat="1" x14ac:dyDescent="0.25">
      <c r="A16" s="443"/>
      <c r="B16" s="443"/>
      <c r="C16" s="443"/>
      <c r="D16" s="443"/>
      <c r="E16" s="443"/>
      <c r="F16" s="443"/>
      <c r="G16" s="443"/>
      <c r="H16" s="443"/>
      <c r="I16" s="443"/>
      <c r="J16" s="443"/>
      <c r="K16" s="443"/>
      <c r="L16" s="443"/>
      <c r="M16" s="443"/>
      <c r="N16" s="443"/>
      <c r="O16" s="443"/>
      <c r="P16" s="443"/>
      <c r="Q16" s="443"/>
      <c r="R16" s="443"/>
      <c r="S16" s="443"/>
      <c r="T16" s="443"/>
      <c r="U16" s="443"/>
      <c r="V16" s="443"/>
      <c r="W16" s="443"/>
      <c r="X16" s="443"/>
      <c r="Y16" s="443"/>
      <c r="Z16" s="443"/>
      <c r="AA16" s="443"/>
      <c r="AB16" s="443"/>
      <c r="AC16" s="443"/>
      <c r="AD16" s="443"/>
      <c r="AE16" s="443"/>
      <c r="AF16" s="443"/>
      <c r="AG16" s="443"/>
      <c r="AH16" s="443"/>
    </row>
    <row r="17" spans="1:34" s="451" customFormat="1" x14ac:dyDescent="0.25">
      <c r="A17" s="975" t="s">
        <v>741</v>
      </c>
      <c r="B17" s="975"/>
      <c r="C17" s="443"/>
      <c r="D17" s="443"/>
      <c r="E17" s="443"/>
      <c r="F17" s="443"/>
      <c r="G17" s="443"/>
      <c r="H17" s="443"/>
      <c r="I17" s="443"/>
      <c r="J17" s="443"/>
      <c r="K17" s="443"/>
      <c r="L17" s="443"/>
      <c r="M17" s="443"/>
      <c r="N17" s="443"/>
      <c r="O17" s="443"/>
      <c r="P17" s="443"/>
      <c r="Q17" s="443"/>
      <c r="R17" s="443"/>
      <c r="S17" s="443"/>
      <c r="T17" s="443"/>
      <c r="U17" s="443"/>
      <c r="V17" s="443"/>
      <c r="W17" s="443"/>
      <c r="X17" s="443"/>
      <c r="Y17" s="443"/>
      <c r="Z17" s="443"/>
      <c r="AA17" s="443"/>
      <c r="AB17" s="443"/>
      <c r="AC17" s="443"/>
      <c r="AD17" s="443"/>
      <c r="AE17" s="443"/>
      <c r="AF17" s="443"/>
      <c r="AG17" s="443"/>
      <c r="AH17" s="443"/>
    </row>
    <row r="18" spans="1:34" s="451" customFormat="1" x14ac:dyDescent="0.25">
      <c r="A18" s="985"/>
      <c r="B18" s="985"/>
      <c r="C18" s="443"/>
      <c r="D18" s="443"/>
      <c r="E18" s="443"/>
      <c r="F18" s="443"/>
      <c r="G18" s="443"/>
      <c r="H18" s="443"/>
      <c r="I18" s="443"/>
      <c r="J18" s="443"/>
      <c r="K18" s="443"/>
      <c r="L18" s="443"/>
      <c r="M18" s="443"/>
      <c r="N18" s="443"/>
      <c r="O18" s="443"/>
      <c r="P18" s="443"/>
      <c r="Q18" s="443"/>
      <c r="R18" s="443"/>
      <c r="S18" s="443"/>
      <c r="T18" s="443"/>
      <c r="U18" s="443"/>
      <c r="V18" s="443"/>
      <c r="W18" s="443"/>
      <c r="X18" s="443"/>
      <c r="Y18" s="443"/>
      <c r="Z18" s="443"/>
      <c r="AA18" s="443"/>
      <c r="AB18" s="443"/>
      <c r="AC18" s="443"/>
      <c r="AD18" s="443"/>
      <c r="AE18" s="443"/>
      <c r="AF18" s="443"/>
      <c r="AG18" s="443"/>
      <c r="AH18" s="443"/>
    </row>
    <row r="19" spans="1:34" s="451" customFormat="1" x14ac:dyDescent="0.25">
      <c r="A19" s="988" t="s">
        <v>742</v>
      </c>
      <c r="B19" s="988"/>
      <c r="C19" s="988"/>
      <c r="D19" s="988"/>
      <c r="E19" s="988"/>
      <c r="F19" s="988"/>
      <c r="G19" s="988"/>
      <c r="H19" s="988"/>
      <c r="I19" s="443"/>
      <c r="J19" s="443"/>
      <c r="K19" s="443"/>
      <c r="L19" s="443"/>
      <c r="M19" s="443"/>
      <c r="N19" s="443"/>
      <c r="O19" s="443"/>
      <c r="P19" s="443"/>
      <c r="Q19" s="443"/>
      <c r="R19" s="443"/>
      <c r="S19" s="443"/>
      <c r="T19" s="443"/>
      <c r="U19" s="443"/>
      <c r="V19" s="443"/>
      <c r="W19" s="443"/>
      <c r="X19" s="443"/>
      <c r="Y19" s="443"/>
      <c r="Z19" s="443"/>
      <c r="AA19" s="443"/>
      <c r="AB19" s="443"/>
      <c r="AC19" s="443"/>
      <c r="AD19" s="443"/>
      <c r="AE19" s="443"/>
      <c r="AF19" s="443"/>
      <c r="AG19" s="443"/>
      <c r="AH19" s="443"/>
    </row>
    <row r="20" spans="1:34" s="451" customFormat="1" x14ac:dyDescent="0.25">
      <c r="A20" s="1044" t="s">
        <v>749</v>
      </c>
      <c r="B20" s="1045"/>
      <c r="C20" s="443"/>
      <c r="D20" s="443"/>
      <c r="E20" s="443"/>
      <c r="F20" s="443"/>
      <c r="G20" s="443"/>
      <c r="H20" s="443"/>
      <c r="I20" s="443"/>
      <c r="J20" s="443"/>
      <c r="K20" s="443"/>
      <c r="L20" s="443"/>
      <c r="M20" s="443"/>
      <c r="N20" s="443"/>
      <c r="O20" s="443"/>
      <c r="P20" s="443"/>
      <c r="Q20" s="443"/>
      <c r="R20" s="443"/>
      <c r="S20" s="443"/>
      <c r="T20" s="443"/>
      <c r="U20" s="443"/>
      <c r="V20" s="443"/>
      <c r="W20" s="443"/>
      <c r="X20" s="443"/>
      <c r="Y20" s="443"/>
      <c r="Z20" s="443"/>
      <c r="AA20" s="443"/>
      <c r="AB20" s="443"/>
      <c r="AC20" s="443"/>
      <c r="AD20" s="443"/>
      <c r="AE20" s="443"/>
      <c r="AF20" s="443"/>
      <c r="AG20" s="443"/>
      <c r="AH20" s="443"/>
    </row>
    <row r="21" spans="1:34" s="451" customFormat="1" x14ac:dyDescent="0.25">
      <c r="A21" s="989"/>
      <c r="B21" s="989"/>
      <c r="C21" s="443"/>
      <c r="D21" s="443"/>
      <c r="E21" s="443"/>
      <c r="F21" s="443"/>
      <c r="G21" s="443"/>
      <c r="H21" s="443"/>
      <c r="I21" s="443"/>
      <c r="J21" s="443"/>
      <c r="K21" s="443"/>
      <c r="L21" s="443"/>
      <c r="M21" s="443"/>
      <c r="N21" s="443"/>
      <c r="O21" s="443"/>
      <c r="P21" s="443"/>
      <c r="Q21" s="443"/>
      <c r="R21" s="443"/>
      <c r="S21" s="443"/>
      <c r="T21" s="443"/>
      <c r="U21" s="443"/>
      <c r="V21" s="443"/>
      <c r="W21" s="443"/>
      <c r="X21" s="443"/>
      <c r="Y21" s="443"/>
      <c r="Z21" s="443"/>
      <c r="AA21" s="443"/>
      <c r="AB21" s="443"/>
      <c r="AC21" s="443"/>
      <c r="AD21" s="443"/>
      <c r="AE21" s="443"/>
      <c r="AF21" s="443"/>
      <c r="AG21" s="443"/>
      <c r="AH21" s="443"/>
    </row>
    <row r="22" spans="1:34" s="451" customFormat="1" x14ac:dyDescent="0.25">
      <c r="A22" s="428" t="s">
        <v>763</v>
      </c>
      <c r="B22" s="429"/>
      <c r="C22" s="429"/>
      <c r="D22" s="429"/>
      <c r="E22" s="429"/>
      <c r="F22" s="429"/>
      <c r="G22" s="429"/>
      <c r="H22" s="429"/>
      <c r="I22" s="429"/>
      <c r="J22" s="429"/>
      <c r="K22" s="429"/>
      <c r="L22" s="429"/>
      <c r="M22" s="429"/>
      <c r="N22" s="429"/>
      <c r="O22" s="429"/>
      <c r="P22" s="429"/>
      <c r="Q22" s="429"/>
      <c r="R22" s="429"/>
      <c r="S22" s="429"/>
      <c r="T22" s="429"/>
      <c r="U22" s="429"/>
      <c r="V22" s="429"/>
      <c r="W22" s="429"/>
      <c r="X22" s="429"/>
      <c r="Y22" s="429"/>
      <c r="Z22" s="429"/>
      <c r="AA22" s="429"/>
      <c r="AB22" s="429"/>
      <c r="AC22" s="429"/>
      <c r="AD22" s="429"/>
      <c r="AE22" s="429"/>
      <c r="AF22" s="429"/>
      <c r="AG22" s="429"/>
      <c r="AH22" s="429"/>
    </row>
    <row r="23" spans="1:34" s="451" customFormat="1" x14ac:dyDescent="0.25">
      <c r="A23" s="488" t="s">
        <v>764</v>
      </c>
      <c r="B23" s="429"/>
      <c r="C23" s="429"/>
      <c r="D23" s="429"/>
      <c r="E23" s="429"/>
      <c r="F23" s="429"/>
      <c r="G23" s="429"/>
      <c r="H23" s="429"/>
      <c r="I23" s="429"/>
      <c r="J23" s="429"/>
      <c r="K23" s="429"/>
      <c r="L23" s="429"/>
      <c r="M23" s="429"/>
      <c r="N23" s="429"/>
      <c r="O23" s="429"/>
      <c r="P23" s="429"/>
      <c r="Q23" s="429"/>
      <c r="R23" s="429"/>
      <c r="S23" s="429"/>
      <c r="T23" s="429"/>
      <c r="U23" s="429"/>
      <c r="V23" s="429"/>
      <c r="W23" s="429"/>
      <c r="X23" s="429"/>
      <c r="Y23" s="429"/>
      <c r="Z23" s="429"/>
      <c r="AA23" s="429"/>
      <c r="AB23" s="429"/>
      <c r="AC23" s="429"/>
      <c r="AD23" s="429"/>
      <c r="AE23" s="429"/>
      <c r="AF23" s="429"/>
      <c r="AG23" s="429"/>
      <c r="AH23" s="429"/>
    </row>
    <row r="24" spans="1:34" s="451" customFormat="1" x14ac:dyDescent="0.25">
      <c r="A24" s="428" t="s">
        <v>752</v>
      </c>
      <c r="B24" s="429"/>
      <c r="C24" s="429"/>
      <c r="D24" s="429"/>
      <c r="E24" s="429"/>
      <c r="F24" s="429"/>
      <c r="G24" s="429"/>
      <c r="H24" s="429"/>
      <c r="I24" s="429"/>
      <c r="J24" s="429"/>
      <c r="K24" s="429"/>
      <c r="L24" s="429"/>
      <c r="M24" s="429"/>
      <c r="N24" s="429"/>
      <c r="O24" s="429"/>
      <c r="P24" s="429"/>
      <c r="Q24" s="429"/>
      <c r="R24" s="429"/>
      <c r="S24" s="429"/>
      <c r="T24" s="429"/>
      <c r="U24" s="429"/>
      <c r="V24" s="429"/>
      <c r="W24" s="429"/>
      <c r="X24" s="429"/>
      <c r="Y24" s="429"/>
      <c r="Z24" s="429"/>
      <c r="AA24" s="429"/>
      <c r="AB24" s="429"/>
      <c r="AC24" s="429"/>
      <c r="AD24" s="429"/>
      <c r="AE24" s="429"/>
      <c r="AF24" s="429"/>
      <c r="AG24" s="429"/>
      <c r="AH24" s="429"/>
    </row>
    <row r="25" spans="1:34" s="451" customFormat="1" x14ac:dyDescent="0.25">
      <c r="A25" s="428" t="s">
        <v>610</v>
      </c>
      <c r="B25" s="429"/>
      <c r="C25" s="429"/>
      <c r="D25" s="429"/>
      <c r="E25" s="429"/>
      <c r="F25" s="429"/>
      <c r="G25" s="429"/>
      <c r="H25" s="429"/>
      <c r="I25" s="429"/>
      <c r="J25" s="429"/>
      <c r="K25" s="429"/>
      <c r="L25" s="429"/>
      <c r="M25" s="429"/>
      <c r="N25" s="429"/>
      <c r="O25" s="429"/>
      <c r="P25" s="429"/>
      <c r="Q25" s="429"/>
      <c r="R25" s="429"/>
      <c r="S25" s="429"/>
      <c r="T25" s="429"/>
      <c r="U25" s="429"/>
      <c r="V25" s="429"/>
      <c r="W25" s="429"/>
      <c r="X25" s="429"/>
      <c r="Y25" s="429"/>
      <c r="Z25" s="429"/>
      <c r="AA25" s="429"/>
      <c r="AB25" s="429"/>
      <c r="AC25" s="429"/>
      <c r="AD25" s="429"/>
      <c r="AE25" s="429"/>
      <c r="AF25" s="429"/>
      <c r="AG25" s="429"/>
      <c r="AH25" s="429"/>
    </row>
    <row r="26" spans="1:34" s="451" customFormat="1" x14ac:dyDescent="0.25"/>
    <row r="27" spans="1:34" s="59" customFormat="1" ht="14.25" x14ac:dyDescent="0.2">
      <c r="A27" s="58"/>
      <c r="B27" s="58"/>
      <c r="C27" s="58"/>
      <c r="D27" s="58"/>
      <c r="E27" s="58"/>
      <c r="F27" s="58"/>
      <c r="H27" s="58"/>
      <c r="J27" s="192"/>
      <c r="M27" s="102"/>
      <c r="N27" s="102"/>
    </row>
    <row r="28" spans="1:34" s="59" customFormat="1" ht="125.25" customHeight="1" x14ac:dyDescent="0.2">
      <c r="A28" s="357" t="s">
        <v>99</v>
      </c>
      <c r="B28" s="357" t="s">
        <v>43</v>
      </c>
      <c r="C28" s="285" t="s">
        <v>84</v>
      </c>
      <c r="D28" s="1046" t="s">
        <v>444</v>
      </c>
      <c r="E28" s="1046"/>
      <c r="F28" s="1046" t="s">
        <v>445</v>
      </c>
      <c r="G28" s="1046"/>
      <c r="H28" s="357" t="s">
        <v>52</v>
      </c>
      <c r="I28" s="357" t="s">
        <v>53</v>
      </c>
      <c r="J28" s="357" t="s">
        <v>314</v>
      </c>
      <c r="K28" s="357" t="s">
        <v>315</v>
      </c>
      <c r="L28" s="357" t="s">
        <v>316</v>
      </c>
      <c r="M28" s="357" t="s">
        <v>99</v>
      </c>
      <c r="N28" s="285" t="s">
        <v>84</v>
      </c>
      <c r="O28" s="1046" t="s">
        <v>444</v>
      </c>
      <c r="P28" s="1046"/>
      <c r="Q28" s="1046" t="s">
        <v>445</v>
      </c>
      <c r="R28" s="1046"/>
      <c r="S28" s="357" t="s">
        <v>52</v>
      </c>
      <c r="T28" s="357" t="s">
        <v>53</v>
      </c>
      <c r="U28" s="357" t="s">
        <v>314</v>
      </c>
      <c r="V28" s="357" t="s">
        <v>315</v>
      </c>
      <c r="W28" s="357" t="s">
        <v>316</v>
      </c>
      <c r="X28" s="453" t="s">
        <v>99</v>
      </c>
      <c r="Y28" s="285" t="s">
        <v>84</v>
      </c>
      <c r="Z28" s="1046" t="s">
        <v>444</v>
      </c>
      <c r="AA28" s="1046"/>
      <c r="AB28" s="1046" t="s">
        <v>445</v>
      </c>
      <c r="AC28" s="1046"/>
      <c r="AD28" s="453" t="s">
        <v>52</v>
      </c>
      <c r="AE28" s="453" t="s">
        <v>53</v>
      </c>
      <c r="AF28" s="453" t="s">
        <v>314</v>
      </c>
      <c r="AG28" s="453" t="s">
        <v>315</v>
      </c>
      <c r="AH28" s="453" t="s">
        <v>316</v>
      </c>
    </row>
    <row r="29" spans="1:34" s="59" customFormat="1" x14ac:dyDescent="0.25">
      <c r="A29" s="356" t="s">
        <v>119</v>
      </c>
      <c r="B29" s="149" t="s">
        <v>6</v>
      </c>
      <c r="C29" s="342">
        <v>16.3</v>
      </c>
      <c r="D29" s="287">
        <v>15.9</v>
      </c>
      <c r="E29" s="287">
        <f t="shared" ref="E29:E40" si="0">C29-D29</f>
        <v>0.40000000000000036</v>
      </c>
      <c r="F29" s="287">
        <v>16.8</v>
      </c>
      <c r="G29" s="352">
        <f t="shared" ref="G29:G40" si="1">F29-C29</f>
        <v>0.5</v>
      </c>
      <c r="H29" s="189">
        <v>24873</v>
      </c>
      <c r="I29" s="189">
        <v>4059</v>
      </c>
      <c r="J29" s="189">
        <v>70058</v>
      </c>
      <c r="K29" s="189">
        <v>83097</v>
      </c>
      <c r="L29" s="159" t="s">
        <v>317</v>
      </c>
      <c r="M29" s="356" t="s">
        <v>453</v>
      </c>
      <c r="N29" s="342">
        <v>20.6</v>
      </c>
      <c r="O29" s="287">
        <v>20.3</v>
      </c>
      <c r="P29" s="287">
        <f t="shared" ref="P29:P40" si="2">N29-O29</f>
        <v>0.30000000000000071</v>
      </c>
      <c r="Q29" s="352">
        <v>20.9</v>
      </c>
      <c r="R29" s="352">
        <f t="shared" ref="R29:R40" si="3">Q29-N29</f>
        <v>0.29999999999999716</v>
      </c>
      <c r="S29" s="189">
        <v>56516</v>
      </c>
      <c r="T29" s="189">
        <v>11633</v>
      </c>
      <c r="U29" s="189">
        <v>75072</v>
      </c>
      <c r="V29" s="189">
        <v>82624</v>
      </c>
      <c r="W29" s="159" t="s">
        <v>402</v>
      </c>
      <c r="X29" s="144" t="s">
        <v>736</v>
      </c>
      <c r="Y29" s="144">
        <v>29.7</v>
      </c>
      <c r="Z29" s="195">
        <v>29.33493833</v>
      </c>
      <c r="AA29" s="195">
        <f t="shared" ref="AA29:AA40" si="4">Y29-Z29</f>
        <v>0.36506166999999934</v>
      </c>
      <c r="AB29" s="195">
        <v>30.107229539999999</v>
      </c>
      <c r="AC29" s="195">
        <f t="shared" ref="AC29:AC40" si="5">AB29-Y29</f>
        <v>0.40722953999999945</v>
      </c>
      <c r="AD29" s="144">
        <v>53823</v>
      </c>
      <c r="AE29" s="144">
        <v>15996</v>
      </c>
      <c r="AF29" s="144">
        <v>76859</v>
      </c>
      <c r="AG29" s="144">
        <v>82624</v>
      </c>
      <c r="AH29" s="144" t="s">
        <v>402</v>
      </c>
    </row>
    <row r="30" spans="1:34" s="59" customFormat="1" x14ac:dyDescent="0.25">
      <c r="A30" s="356" t="s">
        <v>119</v>
      </c>
      <c r="B30" s="149" t="s">
        <v>288</v>
      </c>
      <c r="C30" s="342">
        <v>0</v>
      </c>
      <c r="D30" s="287">
        <v>0</v>
      </c>
      <c r="E30" s="287">
        <f t="shared" si="0"/>
        <v>0</v>
      </c>
      <c r="F30" s="287">
        <v>3.7</v>
      </c>
      <c r="G30" s="352">
        <f t="shared" si="1"/>
        <v>3.7</v>
      </c>
      <c r="H30" s="189">
        <v>101</v>
      </c>
      <c r="I30" s="189">
        <v>0</v>
      </c>
      <c r="J30" s="189">
        <v>237</v>
      </c>
      <c r="K30" s="189">
        <v>336</v>
      </c>
      <c r="L30" s="159" t="s">
        <v>318</v>
      </c>
      <c r="M30" s="356" t="s">
        <v>453</v>
      </c>
      <c r="N30" s="342">
        <v>1</v>
      </c>
      <c r="O30" s="230">
        <v>0.3</v>
      </c>
      <c r="P30" s="287">
        <f t="shared" si="2"/>
        <v>0.7</v>
      </c>
      <c r="Q30" s="230">
        <v>3.7</v>
      </c>
      <c r="R30" s="352">
        <f t="shared" si="3"/>
        <v>2.7</v>
      </c>
      <c r="S30" s="189">
        <v>191</v>
      </c>
      <c r="T30" s="189">
        <v>2</v>
      </c>
      <c r="U30" s="189">
        <v>280</v>
      </c>
      <c r="V30" s="189">
        <v>298</v>
      </c>
      <c r="W30" s="159" t="s">
        <v>402</v>
      </c>
      <c r="X30" s="144" t="s">
        <v>736</v>
      </c>
      <c r="Y30" s="144">
        <v>0</v>
      </c>
      <c r="Z30" s="195">
        <v>0</v>
      </c>
      <c r="AA30" s="195">
        <f t="shared" si="4"/>
        <v>0</v>
      </c>
      <c r="AB30" s="195">
        <v>1.830648168</v>
      </c>
      <c r="AC30" s="195">
        <f t="shared" si="5"/>
        <v>1.830648168</v>
      </c>
      <c r="AD30" s="144">
        <v>206</v>
      </c>
      <c r="AE30" s="144">
        <v>0</v>
      </c>
      <c r="AF30" s="144">
        <v>319</v>
      </c>
      <c r="AG30" s="144">
        <v>298</v>
      </c>
      <c r="AH30" s="144" t="s">
        <v>402</v>
      </c>
    </row>
    <row r="31" spans="1:34" s="59" customFormat="1" x14ac:dyDescent="0.25">
      <c r="A31" s="356" t="s">
        <v>119</v>
      </c>
      <c r="B31" s="149" t="s">
        <v>33</v>
      </c>
      <c r="C31" s="342">
        <v>5.8</v>
      </c>
      <c r="D31" s="287">
        <v>3</v>
      </c>
      <c r="E31" s="287">
        <f t="shared" si="0"/>
        <v>2.8</v>
      </c>
      <c r="F31" s="287">
        <v>11.1</v>
      </c>
      <c r="G31" s="352">
        <f t="shared" si="1"/>
        <v>5.3</v>
      </c>
      <c r="H31" s="189">
        <v>137</v>
      </c>
      <c r="I31" s="189">
        <v>8</v>
      </c>
      <c r="J31" s="189">
        <v>361</v>
      </c>
      <c r="K31" s="189">
        <v>385</v>
      </c>
      <c r="L31" s="159" t="s">
        <v>402</v>
      </c>
      <c r="M31" s="356" t="s">
        <v>453</v>
      </c>
      <c r="N31" s="342">
        <v>64.900000000000006</v>
      </c>
      <c r="O31" s="230">
        <v>59.4</v>
      </c>
      <c r="P31" s="287">
        <f t="shared" si="2"/>
        <v>5.5000000000000071</v>
      </c>
      <c r="Q31" s="230">
        <v>69.900000000000006</v>
      </c>
      <c r="R31" s="352">
        <f t="shared" si="3"/>
        <v>5</v>
      </c>
      <c r="S31" s="189">
        <v>313</v>
      </c>
      <c r="T31" s="189">
        <v>203</v>
      </c>
      <c r="U31" s="189">
        <v>407</v>
      </c>
      <c r="V31" s="189">
        <v>445</v>
      </c>
      <c r="W31" s="159" t="s">
        <v>402</v>
      </c>
      <c r="X31" s="144" t="s">
        <v>736</v>
      </c>
      <c r="Y31" s="144">
        <v>75.5</v>
      </c>
      <c r="Z31" s="195">
        <v>70.062580460000007</v>
      </c>
      <c r="AA31" s="195">
        <f t="shared" si="4"/>
        <v>5.4374195399999934</v>
      </c>
      <c r="AB31" s="195">
        <v>80.143682029999994</v>
      </c>
      <c r="AC31" s="195">
        <f t="shared" si="5"/>
        <v>4.6436820299999937</v>
      </c>
      <c r="AD31" s="144">
        <v>277</v>
      </c>
      <c r="AE31" s="144">
        <v>209</v>
      </c>
      <c r="AF31" s="144">
        <v>391</v>
      </c>
      <c r="AG31" s="144">
        <v>445</v>
      </c>
      <c r="AH31" s="144" t="s">
        <v>317</v>
      </c>
    </row>
    <row r="32" spans="1:34" s="59" customFormat="1" x14ac:dyDescent="0.25">
      <c r="A32" s="356" t="s">
        <v>119</v>
      </c>
      <c r="B32" s="149" t="s">
        <v>290</v>
      </c>
      <c r="C32" s="342">
        <v>0</v>
      </c>
      <c r="D32" s="287">
        <v>0</v>
      </c>
      <c r="E32" s="287">
        <f t="shared" si="0"/>
        <v>0</v>
      </c>
      <c r="F32" s="287">
        <v>7.3</v>
      </c>
      <c r="G32" s="352">
        <f t="shared" si="1"/>
        <v>7.3</v>
      </c>
      <c r="H32" s="189">
        <v>49</v>
      </c>
      <c r="I32" s="189">
        <v>0</v>
      </c>
      <c r="J32" s="189">
        <v>344</v>
      </c>
      <c r="K32" s="189">
        <v>551</v>
      </c>
      <c r="L32" s="159" t="s">
        <v>321</v>
      </c>
      <c r="M32" s="356" t="s">
        <v>453</v>
      </c>
      <c r="N32" s="342">
        <v>0.3</v>
      </c>
      <c r="O32" s="230">
        <v>0.1</v>
      </c>
      <c r="P32" s="287">
        <f t="shared" si="2"/>
        <v>0.19999999999999998</v>
      </c>
      <c r="Q32" s="230">
        <v>1.6</v>
      </c>
      <c r="R32" s="352">
        <f t="shared" si="3"/>
        <v>1.3</v>
      </c>
      <c r="S32" s="189">
        <v>351</v>
      </c>
      <c r="T32" s="189">
        <v>1</v>
      </c>
      <c r="U32" s="189">
        <v>482</v>
      </c>
      <c r="V32" s="189">
        <v>489</v>
      </c>
      <c r="W32" s="159" t="s">
        <v>402</v>
      </c>
      <c r="X32" s="144" t="s">
        <v>736</v>
      </c>
      <c r="Y32" s="144">
        <v>0.6</v>
      </c>
      <c r="Z32" s="195">
        <v>0.16340381000000001</v>
      </c>
      <c r="AA32" s="195">
        <f t="shared" si="4"/>
        <v>0.43659618999999994</v>
      </c>
      <c r="AB32" s="195">
        <v>2.143983537</v>
      </c>
      <c r="AC32" s="195">
        <f t="shared" si="5"/>
        <v>1.5439835369999999</v>
      </c>
      <c r="AD32" s="144">
        <v>336</v>
      </c>
      <c r="AE32" s="144">
        <v>2</v>
      </c>
      <c r="AF32" s="144">
        <v>447</v>
      </c>
      <c r="AG32" s="144">
        <v>489</v>
      </c>
      <c r="AH32" s="144" t="s">
        <v>402</v>
      </c>
    </row>
    <row r="33" spans="1:34" s="59" customFormat="1" x14ac:dyDescent="0.25">
      <c r="A33" s="356" t="s">
        <v>119</v>
      </c>
      <c r="B33" s="149" t="s">
        <v>296</v>
      </c>
      <c r="C33" s="342">
        <v>0</v>
      </c>
      <c r="D33" s="287">
        <v>0</v>
      </c>
      <c r="E33" s="287">
        <f t="shared" si="0"/>
        <v>0</v>
      </c>
      <c r="F33" s="287">
        <v>5.7</v>
      </c>
      <c r="G33" s="352">
        <f t="shared" si="1"/>
        <v>5.7</v>
      </c>
      <c r="H33" s="189">
        <v>64</v>
      </c>
      <c r="I33" s="189">
        <v>0</v>
      </c>
      <c r="J33" s="189">
        <v>159</v>
      </c>
      <c r="K33" s="189">
        <v>211</v>
      </c>
      <c r="L33" s="159" t="s">
        <v>318</v>
      </c>
      <c r="M33" s="356" t="s">
        <v>453</v>
      </c>
      <c r="N33" s="342">
        <v>0.7</v>
      </c>
      <c r="O33" s="230">
        <v>0.1</v>
      </c>
      <c r="P33" s="287">
        <f t="shared" si="2"/>
        <v>0.6</v>
      </c>
      <c r="Q33" s="230">
        <v>3.7</v>
      </c>
      <c r="R33" s="352">
        <f t="shared" si="3"/>
        <v>3</v>
      </c>
      <c r="S33" s="189">
        <v>151</v>
      </c>
      <c r="T33" s="189">
        <v>1</v>
      </c>
      <c r="U33" s="189">
        <v>194</v>
      </c>
      <c r="V33" s="189">
        <v>226</v>
      </c>
      <c r="W33" s="159" t="s">
        <v>317</v>
      </c>
      <c r="X33" s="144" t="s">
        <v>736</v>
      </c>
      <c r="Y33" s="144">
        <v>3.6</v>
      </c>
      <c r="Z33" s="195">
        <v>1.6377550139999999</v>
      </c>
      <c r="AA33" s="195">
        <f t="shared" si="4"/>
        <v>1.9622449860000002</v>
      </c>
      <c r="AB33" s="195">
        <v>7.5275569019999997</v>
      </c>
      <c r="AC33" s="195">
        <f t="shared" si="5"/>
        <v>3.9275569019999996</v>
      </c>
      <c r="AD33" s="144">
        <v>169</v>
      </c>
      <c r="AE33" s="144">
        <v>6</v>
      </c>
      <c r="AF33" s="144">
        <v>257</v>
      </c>
      <c r="AG33" s="144">
        <v>226</v>
      </c>
      <c r="AH33" s="144" t="s">
        <v>402</v>
      </c>
    </row>
    <row r="34" spans="1:34" s="59" customFormat="1" x14ac:dyDescent="0.25">
      <c r="A34" s="356" t="s">
        <v>119</v>
      </c>
      <c r="B34" s="149" t="s">
        <v>298</v>
      </c>
      <c r="C34" s="342">
        <v>0</v>
      </c>
      <c r="D34" s="287">
        <v>0</v>
      </c>
      <c r="E34" s="287">
        <f t="shared" si="0"/>
        <v>0</v>
      </c>
      <c r="F34" s="287">
        <v>3.4</v>
      </c>
      <c r="G34" s="352">
        <f t="shared" si="1"/>
        <v>3.4</v>
      </c>
      <c r="H34" s="189">
        <v>108</v>
      </c>
      <c r="I34" s="189">
        <v>0</v>
      </c>
      <c r="J34" s="189">
        <v>226</v>
      </c>
      <c r="K34" s="189">
        <v>286</v>
      </c>
      <c r="L34" s="159" t="s">
        <v>318</v>
      </c>
      <c r="M34" s="356" t="s">
        <v>453</v>
      </c>
      <c r="N34" s="342">
        <v>0</v>
      </c>
      <c r="O34" s="230">
        <v>0</v>
      </c>
      <c r="P34" s="287">
        <f t="shared" si="2"/>
        <v>0</v>
      </c>
      <c r="Q34" s="230">
        <v>1.9</v>
      </c>
      <c r="R34" s="352">
        <f t="shared" si="3"/>
        <v>1.9</v>
      </c>
      <c r="S34" s="189">
        <v>197</v>
      </c>
      <c r="T34" s="189">
        <v>0</v>
      </c>
      <c r="U34" s="189">
        <v>268</v>
      </c>
      <c r="V34" s="189">
        <v>267</v>
      </c>
      <c r="W34" s="159" t="s">
        <v>402</v>
      </c>
      <c r="X34" s="144" t="s">
        <v>736</v>
      </c>
      <c r="Y34" s="144">
        <v>0</v>
      </c>
      <c r="Z34" s="195">
        <v>0</v>
      </c>
      <c r="AA34" s="195">
        <f t="shared" si="4"/>
        <v>0</v>
      </c>
      <c r="AB34" s="195">
        <v>1.9920295379999999</v>
      </c>
      <c r="AC34" s="195">
        <f t="shared" si="5"/>
        <v>1.9920295379999999</v>
      </c>
      <c r="AD34" s="144">
        <v>189</v>
      </c>
      <c r="AE34" s="144">
        <v>0</v>
      </c>
      <c r="AF34" s="144">
        <v>261</v>
      </c>
      <c r="AG34" s="144">
        <v>267</v>
      </c>
      <c r="AH34" s="144" t="s">
        <v>402</v>
      </c>
    </row>
    <row r="35" spans="1:34" s="59" customFormat="1" x14ac:dyDescent="0.25">
      <c r="A35" s="356" t="s">
        <v>119</v>
      </c>
      <c r="B35" s="149" t="s">
        <v>294</v>
      </c>
      <c r="C35" s="342">
        <v>11.4</v>
      </c>
      <c r="D35" s="287">
        <v>7.4</v>
      </c>
      <c r="E35" s="287">
        <f t="shared" si="0"/>
        <v>4</v>
      </c>
      <c r="F35" s="287">
        <v>17.2</v>
      </c>
      <c r="G35" s="352">
        <f t="shared" si="1"/>
        <v>5.7999999999999989</v>
      </c>
      <c r="H35" s="189">
        <v>166</v>
      </c>
      <c r="I35" s="189">
        <v>19</v>
      </c>
      <c r="J35" s="189">
        <v>472</v>
      </c>
      <c r="K35" s="189">
        <v>459</v>
      </c>
      <c r="L35" s="159" t="s">
        <v>402</v>
      </c>
      <c r="M35" s="356" t="s">
        <v>453</v>
      </c>
      <c r="N35" s="342">
        <v>20.3</v>
      </c>
      <c r="O35" s="230">
        <v>16.600000000000001</v>
      </c>
      <c r="P35" s="287">
        <f t="shared" si="2"/>
        <v>3.6999999999999993</v>
      </c>
      <c r="Q35" s="230">
        <v>24.5</v>
      </c>
      <c r="R35" s="352">
        <f t="shared" si="3"/>
        <v>4.1999999999999993</v>
      </c>
      <c r="S35" s="189">
        <v>390</v>
      </c>
      <c r="T35" s="189">
        <v>79</v>
      </c>
      <c r="U35" s="189">
        <v>486</v>
      </c>
      <c r="V35" s="189">
        <v>513</v>
      </c>
      <c r="W35" s="159" t="s">
        <v>402</v>
      </c>
      <c r="X35" s="144" t="s">
        <v>736</v>
      </c>
      <c r="Y35" s="144">
        <v>48.4</v>
      </c>
      <c r="Z35" s="195">
        <v>43.202251199999999</v>
      </c>
      <c r="AA35" s="195">
        <f t="shared" si="4"/>
        <v>5.1977487999999994</v>
      </c>
      <c r="AB35" s="195">
        <v>53.662429500000002</v>
      </c>
      <c r="AC35" s="195">
        <f t="shared" si="5"/>
        <v>5.2624295000000032</v>
      </c>
      <c r="AD35" s="144">
        <v>347</v>
      </c>
      <c r="AE35" s="144">
        <v>168</v>
      </c>
      <c r="AF35" s="144">
        <v>501</v>
      </c>
      <c r="AG35" s="144">
        <v>513</v>
      </c>
      <c r="AH35" s="144" t="s">
        <v>402</v>
      </c>
    </row>
    <row r="36" spans="1:34" s="59" customFormat="1" x14ac:dyDescent="0.25">
      <c r="A36" s="356" t="s">
        <v>119</v>
      </c>
      <c r="B36" s="149" t="s">
        <v>300</v>
      </c>
      <c r="C36" s="342">
        <v>1.4</v>
      </c>
      <c r="D36" s="287">
        <v>0.2</v>
      </c>
      <c r="E36" s="287">
        <f t="shared" si="0"/>
        <v>1.2</v>
      </c>
      <c r="F36" s="287">
        <v>7.3</v>
      </c>
      <c r="G36" s="352">
        <f t="shared" si="1"/>
        <v>5.9</v>
      </c>
      <c r="H36" s="189">
        <v>74</v>
      </c>
      <c r="I36" s="189">
        <v>1</v>
      </c>
      <c r="J36" s="189">
        <v>195</v>
      </c>
      <c r="K36" s="189">
        <v>307</v>
      </c>
      <c r="L36" s="159" t="s">
        <v>321</v>
      </c>
      <c r="M36" s="356" t="s">
        <v>453</v>
      </c>
      <c r="N36" s="342">
        <v>1.1000000000000001</v>
      </c>
      <c r="O36" s="230">
        <v>0.3</v>
      </c>
      <c r="P36" s="287">
        <f t="shared" si="2"/>
        <v>0.8</v>
      </c>
      <c r="Q36" s="230">
        <v>3.9</v>
      </c>
      <c r="R36" s="352">
        <f t="shared" si="3"/>
        <v>2.8</v>
      </c>
      <c r="S36" s="189">
        <v>184</v>
      </c>
      <c r="T36" s="189">
        <v>2</v>
      </c>
      <c r="U36" s="189">
        <v>284</v>
      </c>
      <c r="V36" s="189">
        <v>307</v>
      </c>
      <c r="W36" s="159" t="s">
        <v>402</v>
      </c>
      <c r="X36" s="144" t="s">
        <v>736</v>
      </c>
      <c r="Y36" s="144">
        <v>0</v>
      </c>
      <c r="Z36" s="195">
        <v>0</v>
      </c>
      <c r="AA36" s="195">
        <f t="shared" si="4"/>
        <v>0</v>
      </c>
      <c r="AB36" s="195">
        <v>1.71615162</v>
      </c>
      <c r="AC36" s="195">
        <f t="shared" si="5"/>
        <v>1.71615162</v>
      </c>
      <c r="AD36" s="144">
        <v>220</v>
      </c>
      <c r="AE36" s="144">
        <v>0</v>
      </c>
      <c r="AF36" s="144">
        <v>258</v>
      </c>
      <c r="AG36" s="144">
        <v>307</v>
      </c>
      <c r="AH36" s="144" t="s">
        <v>317</v>
      </c>
    </row>
    <row r="37" spans="1:34" s="59" customFormat="1" x14ac:dyDescent="0.25">
      <c r="A37" s="356" t="s">
        <v>119</v>
      </c>
      <c r="B37" s="149" t="s">
        <v>302</v>
      </c>
      <c r="C37" s="342">
        <v>32.9</v>
      </c>
      <c r="D37" s="287">
        <v>25.9</v>
      </c>
      <c r="E37" s="287">
        <f t="shared" si="0"/>
        <v>7</v>
      </c>
      <c r="F37" s="287">
        <v>40.700000000000003</v>
      </c>
      <c r="G37" s="352">
        <f t="shared" si="1"/>
        <v>7.8000000000000043</v>
      </c>
      <c r="H37" s="189">
        <v>152</v>
      </c>
      <c r="I37" s="189">
        <v>50</v>
      </c>
      <c r="J37" s="189">
        <v>347</v>
      </c>
      <c r="K37" s="189">
        <v>390</v>
      </c>
      <c r="L37" s="159" t="s">
        <v>317</v>
      </c>
      <c r="M37" s="356" t="s">
        <v>453</v>
      </c>
      <c r="N37" s="342">
        <v>34.299999999999997</v>
      </c>
      <c r="O37" s="230">
        <v>28.6</v>
      </c>
      <c r="P37" s="287">
        <f t="shared" si="2"/>
        <v>5.6999999999999957</v>
      </c>
      <c r="Q37" s="230">
        <v>40.4</v>
      </c>
      <c r="R37" s="352">
        <f t="shared" si="3"/>
        <v>6.1000000000000014</v>
      </c>
      <c r="S37" s="189">
        <v>248</v>
      </c>
      <c r="T37" s="189">
        <v>85</v>
      </c>
      <c r="U37" s="189">
        <v>325</v>
      </c>
      <c r="V37" s="189">
        <v>377</v>
      </c>
      <c r="W37" s="159" t="s">
        <v>317</v>
      </c>
      <c r="X37" s="144" t="s">
        <v>736</v>
      </c>
      <c r="Y37" s="144">
        <v>42.5</v>
      </c>
      <c r="Z37" s="195">
        <v>36.412302140000001</v>
      </c>
      <c r="AA37" s="195">
        <f t="shared" si="4"/>
        <v>6.0876978599999987</v>
      </c>
      <c r="AB37" s="195">
        <v>48.824006660000002</v>
      </c>
      <c r="AC37" s="195">
        <f t="shared" si="5"/>
        <v>6.324006660000002</v>
      </c>
      <c r="AD37" s="144">
        <v>240</v>
      </c>
      <c r="AE37" s="144">
        <v>102</v>
      </c>
      <c r="AF37" s="144">
        <v>350</v>
      </c>
      <c r="AG37" s="144">
        <v>377</v>
      </c>
      <c r="AH37" s="144" t="s">
        <v>402</v>
      </c>
    </row>
    <row r="38" spans="1:34" s="59" customFormat="1" x14ac:dyDescent="0.25">
      <c r="A38" s="356" t="s">
        <v>119</v>
      </c>
      <c r="B38" s="149" t="s">
        <v>292</v>
      </c>
      <c r="C38" s="342">
        <v>0</v>
      </c>
      <c r="D38" s="287">
        <v>0</v>
      </c>
      <c r="E38" s="287">
        <f t="shared" si="0"/>
        <v>0</v>
      </c>
      <c r="F38" s="287">
        <v>79.3</v>
      </c>
      <c r="G38" s="352">
        <f t="shared" si="1"/>
        <v>79.3</v>
      </c>
      <c r="H38" s="189">
        <v>1</v>
      </c>
      <c r="I38" s="189">
        <v>0</v>
      </c>
      <c r="J38" s="189">
        <v>99</v>
      </c>
      <c r="K38" s="189">
        <v>173</v>
      </c>
      <c r="L38" s="159" t="s">
        <v>321</v>
      </c>
      <c r="M38" s="356" t="s">
        <v>453</v>
      </c>
      <c r="N38" s="342">
        <v>0</v>
      </c>
      <c r="O38" s="230">
        <v>0</v>
      </c>
      <c r="P38" s="287">
        <f t="shared" si="2"/>
        <v>0</v>
      </c>
      <c r="Q38" s="230">
        <v>3.2</v>
      </c>
      <c r="R38" s="352">
        <f t="shared" si="3"/>
        <v>3.2</v>
      </c>
      <c r="S38" s="189">
        <v>117</v>
      </c>
      <c r="T38" s="189">
        <v>0</v>
      </c>
      <c r="U38" s="189">
        <v>148</v>
      </c>
      <c r="V38" s="189">
        <v>218</v>
      </c>
      <c r="W38" s="159" t="s">
        <v>321</v>
      </c>
      <c r="X38" s="144" t="s">
        <v>736</v>
      </c>
      <c r="Y38" s="144">
        <v>0</v>
      </c>
      <c r="Z38" s="195">
        <v>0</v>
      </c>
      <c r="AA38" s="195">
        <f t="shared" si="4"/>
        <v>0</v>
      </c>
      <c r="AB38" s="195">
        <v>2.8488707070000001</v>
      </c>
      <c r="AC38" s="195">
        <f t="shared" si="5"/>
        <v>2.8488707070000001</v>
      </c>
      <c r="AD38" s="144">
        <v>131</v>
      </c>
      <c r="AE38" s="144">
        <v>0</v>
      </c>
      <c r="AF38" s="144">
        <v>144</v>
      </c>
      <c r="AG38" s="144">
        <v>218</v>
      </c>
      <c r="AH38" s="144" t="s">
        <v>321</v>
      </c>
    </row>
    <row r="39" spans="1:34" s="59" customFormat="1" x14ac:dyDescent="0.25">
      <c r="A39" s="356" t="s">
        <v>119</v>
      </c>
      <c r="B39" s="149" t="s">
        <v>304</v>
      </c>
      <c r="C39" s="342">
        <v>0.8</v>
      </c>
      <c r="D39" s="287">
        <v>0.1</v>
      </c>
      <c r="E39" s="287">
        <f t="shared" si="0"/>
        <v>0.70000000000000007</v>
      </c>
      <c r="F39" s="287">
        <v>4.5</v>
      </c>
      <c r="G39" s="352">
        <f t="shared" si="1"/>
        <v>3.7</v>
      </c>
      <c r="H39" s="189">
        <v>123</v>
      </c>
      <c r="I39" s="189">
        <v>1</v>
      </c>
      <c r="J39" s="189">
        <v>352</v>
      </c>
      <c r="K39" s="189">
        <v>308</v>
      </c>
      <c r="L39" s="159" t="s">
        <v>402</v>
      </c>
      <c r="M39" s="356" t="s">
        <v>453</v>
      </c>
      <c r="N39" s="342">
        <v>1.2</v>
      </c>
      <c r="O39" s="230">
        <v>0.4</v>
      </c>
      <c r="P39" s="287">
        <f t="shared" si="2"/>
        <v>0.79999999999999993</v>
      </c>
      <c r="Q39" s="230">
        <v>3.3</v>
      </c>
      <c r="R39" s="352">
        <f t="shared" si="3"/>
        <v>2.0999999999999996</v>
      </c>
      <c r="S39" s="189">
        <v>259</v>
      </c>
      <c r="T39" s="189">
        <v>3</v>
      </c>
      <c r="U39" s="189">
        <v>330</v>
      </c>
      <c r="V39" s="189">
        <v>365</v>
      </c>
      <c r="W39" s="159" t="s">
        <v>402</v>
      </c>
      <c r="X39" s="144" t="s">
        <v>736</v>
      </c>
      <c r="Y39" s="144">
        <v>0.4</v>
      </c>
      <c r="Z39" s="195">
        <v>6.6210569999999996E-2</v>
      </c>
      <c r="AA39" s="195">
        <f t="shared" si="4"/>
        <v>0.33378943000000005</v>
      </c>
      <c r="AB39" s="195">
        <v>2.090571057</v>
      </c>
      <c r="AC39" s="195">
        <f t="shared" si="5"/>
        <v>1.6905710570000001</v>
      </c>
      <c r="AD39" s="144">
        <v>267</v>
      </c>
      <c r="AE39" s="144">
        <v>1</v>
      </c>
      <c r="AF39" s="144">
        <v>368</v>
      </c>
      <c r="AG39" s="144">
        <v>365</v>
      </c>
      <c r="AH39" s="144" t="s">
        <v>402</v>
      </c>
    </row>
    <row r="40" spans="1:34" s="59" customFormat="1" x14ac:dyDescent="0.25">
      <c r="A40" s="356" t="s">
        <v>119</v>
      </c>
      <c r="B40" s="149" t="s">
        <v>306</v>
      </c>
      <c r="C40" s="342">
        <v>46.7</v>
      </c>
      <c r="D40" s="287">
        <v>39.6</v>
      </c>
      <c r="E40" s="287">
        <f t="shared" si="0"/>
        <v>7.1000000000000014</v>
      </c>
      <c r="F40" s="287">
        <v>53.9</v>
      </c>
      <c r="G40" s="352">
        <f t="shared" si="1"/>
        <v>7.1999999999999957</v>
      </c>
      <c r="H40" s="189">
        <v>182</v>
      </c>
      <c r="I40" s="189">
        <v>85</v>
      </c>
      <c r="J40" s="189">
        <v>386</v>
      </c>
      <c r="K40" s="189">
        <v>369</v>
      </c>
      <c r="L40" s="159" t="s">
        <v>402</v>
      </c>
      <c r="M40" s="356" t="s">
        <v>453</v>
      </c>
      <c r="N40" s="342">
        <v>59.6</v>
      </c>
      <c r="O40" s="230">
        <v>53.5</v>
      </c>
      <c r="P40" s="287">
        <f t="shared" si="2"/>
        <v>6.1000000000000014</v>
      </c>
      <c r="Q40" s="230">
        <v>65.400000000000006</v>
      </c>
      <c r="R40" s="352">
        <f t="shared" si="3"/>
        <v>5.8000000000000043</v>
      </c>
      <c r="S40" s="189">
        <v>255</v>
      </c>
      <c r="T40" s="189">
        <v>152</v>
      </c>
      <c r="U40" s="189">
        <v>411</v>
      </c>
      <c r="V40" s="189">
        <v>441</v>
      </c>
      <c r="W40" s="159" t="s">
        <v>402</v>
      </c>
      <c r="X40" s="144" t="s">
        <v>736</v>
      </c>
      <c r="Y40" s="144">
        <v>54.1</v>
      </c>
      <c r="Z40" s="195">
        <v>47.830685959999997</v>
      </c>
      <c r="AA40" s="195">
        <f t="shared" si="4"/>
        <v>6.2693140400000047</v>
      </c>
      <c r="AB40" s="195">
        <v>60.238988939999999</v>
      </c>
      <c r="AC40" s="195">
        <f t="shared" si="5"/>
        <v>6.1389889399999973</v>
      </c>
      <c r="AD40" s="144">
        <v>244</v>
      </c>
      <c r="AE40" s="144">
        <v>132</v>
      </c>
      <c r="AF40" s="144">
        <v>432</v>
      </c>
      <c r="AG40" s="144">
        <v>441</v>
      </c>
      <c r="AH40" s="144" t="s">
        <v>402</v>
      </c>
    </row>
    <row r="41" spans="1:34" s="59" customFormat="1" ht="14.25" x14ac:dyDescent="0.2">
      <c r="M41" s="187"/>
    </row>
    <row r="42" spans="1:34" s="59" customFormat="1" ht="14.25" x14ac:dyDescent="0.2">
      <c r="M42" s="187"/>
      <c r="N42" s="187"/>
    </row>
    <row r="43" spans="1:34" s="59" customFormat="1" ht="14.25" x14ac:dyDescent="0.2">
      <c r="M43" s="187"/>
      <c r="N43" s="187"/>
    </row>
    <row r="44" spans="1:34" s="59" customFormat="1" ht="14.25" x14ac:dyDescent="0.2">
      <c r="M44" s="187"/>
      <c r="N44" s="187"/>
    </row>
    <row r="45" spans="1:34" s="59" customFormat="1" ht="14.25" x14ac:dyDescent="0.2">
      <c r="M45" s="187"/>
      <c r="N45" s="187"/>
    </row>
    <row r="46" spans="1:34" s="59" customFormat="1" ht="14.25" x14ac:dyDescent="0.2">
      <c r="M46" s="187"/>
      <c r="N46" s="187"/>
    </row>
    <row r="47" spans="1:34" s="59" customFormat="1" ht="14.25" x14ac:dyDescent="0.2">
      <c r="M47" s="187"/>
      <c r="N47" s="187"/>
    </row>
    <row r="48" spans="1:34" s="59" customFormat="1" ht="14.25" x14ac:dyDescent="0.2">
      <c r="M48" s="187"/>
      <c r="N48" s="187"/>
    </row>
    <row r="49" spans="13:14" s="59" customFormat="1" ht="14.25" x14ac:dyDescent="0.2">
      <c r="M49" s="187"/>
      <c r="N49" s="187"/>
    </row>
    <row r="50" spans="13:14" s="59" customFormat="1" ht="14.25" x14ac:dyDescent="0.2">
      <c r="M50" s="187"/>
      <c r="N50" s="187"/>
    </row>
    <row r="51" spans="13:14" s="59" customFormat="1" ht="14.25" x14ac:dyDescent="0.2">
      <c r="M51" s="187"/>
      <c r="N51" s="187"/>
    </row>
    <row r="52" spans="13:14" s="59" customFormat="1" ht="14.25" x14ac:dyDescent="0.2">
      <c r="M52" s="187"/>
      <c r="N52" s="187"/>
    </row>
  </sheetData>
  <sortState ref="A95:L106">
    <sortCondition ref="B95:B106"/>
  </sortState>
  <mergeCells count="20">
    <mergeCell ref="Q28:R28"/>
    <mergeCell ref="A20:B20"/>
    <mergeCell ref="A21:B21"/>
    <mergeCell ref="Z28:AA28"/>
    <mergeCell ref="AB28:AC28"/>
    <mergeCell ref="A6:B6"/>
    <mergeCell ref="A7:K7"/>
    <mergeCell ref="A8:B8"/>
    <mergeCell ref="A9:B9"/>
    <mergeCell ref="G9:H9"/>
    <mergeCell ref="A10:B10"/>
    <mergeCell ref="A11:H11"/>
    <mergeCell ref="A13:B13"/>
    <mergeCell ref="A14:J14"/>
    <mergeCell ref="A17:B17"/>
    <mergeCell ref="A18:B18"/>
    <mergeCell ref="A19:H19"/>
    <mergeCell ref="D28:E28"/>
    <mergeCell ref="F28:G28"/>
    <mergeCell ref="O28:P28"/>
  </mergeCells>
  <hyperlinks>
    <hyperlink ref="G9" location="List!A30" display="Return to list"/>
    <hyperlink ref="G9:H9" location="List!A64" display="Return to list"/>
    <hyperlink ref="A11" r:id="rId1"/>
    <hyperlink ref="A20" r:id="rId2"/>
  </hyperlinks>
  <pageMargins left="0.7" right="0.7" top="0.75" bottom="0.75" header="0.3" footer="0.3"/>
  <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FB25"/>
  </sheetPr>
  <dimension ref="A1:AH52"/>
  <sheetViews>
    <sheetView showGridLines="0" workbookViewId="0">
      <selection activeCell="H7" sqref="H7"/>
    </sheetView>
  </sheetViews>
  <sheetFormatPr defaultRowHeight="15" x14ac:dyDescent="0.25"/>
  <cols>
    <col min="1" max="1" width="22.85546875" style="19" customWidth="1"/>
    <col min="2" max="2" width="42.140625" style="19" customWidth="1"/>
    <col min="3" max="3" width="17.42578125" style="19" bestFit="1" customWidth="1"/>
    <col min="4" max="5" width="7" style="19" customWidth="1"/>
    <col min="6" max="6" width="7.85546875" style="19" customWidth="1"/>
    <col min="7" max="7" width="7.140625" style="19" customWidth="1"/>
    <col min="8" max="8" width="10" style="19" customWidth="1"/>
    <col min="9" max="9" width="10.28515625" style="19" customWidth="1"/>
    <col min="10" max="10" width="15.7109375" style="19" customWidth="1"/>
    <col min="11" max="11" width="11.28515625" style="19" customWidth="1"/>
    <col min="12" max="12" width="16.140625" style="19" customWidth="1"/>
    <col min="13" max="13" width="12.28515625" style="19" customWidth="1"/>
    <col min="14" max="14" width="9.5703125" style="19" customWidth="1"/>
    <col min="15" max="15" width="6.42578125" style="19" customWidth="1"/>
    <col min="16" max="16" width="5.7109375" style="19" customWidth="1"/>
    <col min="17" max="17" width="7.140625" style="19" customWidth="1"/>
    <col min="18" max="18" width="5.85546875" style="19" customWidth="1"/>
    <col min="19" max="19" width="8.7109375" style="19" customWidth="1"/>
    <col min="20" max="20" width="8.140625" style="19" customWidth="1"/>
    <col min="21" max="21" width="15.5703125" style="19" customWidth="1"/>
    <col min="22" max="22" width="14.28515625" style="19" customWidth="1"/>
    <col min="23" max="23" width="15.42578125" style="19" customWidth="1"/>
    <col min="24" max="24" width="11.140625" style="19" customWidth="1"/>
    <col min="25" max="25" width="11.28515625" style="19" customWidth="1"/>
    <col min="26" max="26" width="6.42578125" style="19" customWidth="1"/>
    <col min="27" max="27" width="5.7109375" style="19" customWidth="1"/>
    <col min="28" max="28" width="7.140625" style="19" customWidth="1"/>
    <col min="29" max="29" width="5.85546875" style="19" customWidth="1"/>
    <col min="30" max="30" width="8.5703125" style="19" customWidth="1"/>
    <col min="31" max="31" width="9.7109375" style="19" customWidth="1"/>
    <col min="32" max="32" width="15.5703125" style="19" customWidth="1"/>
    <col min="33" max="33" width="11.7109375" style="19" customWidth="1"/>
    <col min="34" max="34" width="15.140625" style="19" customWidth="1"/>
    <col min="35" max="258" width="9.140625" style="19"/>
    <col min="259" max="259" width="18.28515625" style="19" customWidth="1"/>
    <col min="260" max="260" width="26.42578125" style="19" customWidth="1"/>
    <col min="261" max="261" width="17.42578125" style="19" bestFit="1" customWidth="1"/>
    <col min="262" max="262" width="51.42578125" style="19" bestFit="1" customWidth="1"/>
    <col min="263" max="263" width="19" style="19" customWidth="1"/>
    <col min="264" max="264" width="17.5703125" style="19" bestFit="1" customWidth="1"/>
    <col min="265" max="265" width="15" style="19" bestFit="1" customWidth="1"/>
    <col min="266" max="266" width="19" style="19" bestFit="1" customWidth="1"/>
    <col min="267" max="267" width="20.28515625" style="19" bestFit="1" customWidth="1"/>
    <col min="268" max="268" width="41" style="19" bestFit="1" customWidth="1"/>
    <col min="269" max="269" width="22.5703125" style="19" customWidth="1"/>
    <col min="270" max="270" width="21.140625" style="19" customWidth="1"/>
    <col min="271" max="271" width="9.140625" style="19"/>
    <col min="272" max="272" width="52.42578125" style="19" bestFit="1" customWidth="1"/>
    <col min="273" max="514" width="9.140625" style="19"/>
    <col min="515" max="515" width="18.28515625" style="19" customWidth="1"/>
    <col min="516" max="516" width="26.42578125" style="19" customWidth="1"/>
    <col min="517" max="517" width="17.42578125" style="19" bestFit="1" customWidth="1"/>
    <col min="518" max="518" width="51.42578125" style="19" bestFit="1" customWidth="1"/>
    <col min="519" max="519" width="19" style="19" customWidth="1"/>
    <col min="520" max="520" width="17.5703125" style="19" bestFit="1" customWidth="1"/>
    <col min="521" max="521" width="15" style="19" bestFit="1" customWidth="1"/>
    <col min="522" max="522" width="19" style="19" bestFit="1" customWidth="1"/>
    <col min="523" max="523" width="20.28515625" style="19" bestFit="1" customWidth="1"/>
    <col min="524" max="524" width="41" style="19" bestFit="1" customWidth="1"/>
    <col min="525" max="525" width="22.5703125" style="19" customWidth="1"/>
    <col min="526" max="526" width="21.140625" style="19" customWidth="1"/>
    <col min="527" max="527" width="9.140625" style="19"/>
    <col min="528" max="528" width="52.42578125" style="19" bestFit="1" customWidth="1"/>
    <col min="529" max="770" width="9.140625" style="19"/>
    <col min="771" max="771" width="18.28515625" style="19" customWidth="1"/>
    <col min="772" max="772" width="26.42578125" style="19" customWidth="1"/>
    <col min="773" max="773" width="17.42578125" style="19" bestFit="1" customWidth="1"/>
    <col min="774" max="774" width="51.42578125" style="19" bestFit="1" customWidth="1"/>
    <col min="775" max="775" width="19" style="19" customWidth="1"/>
    <col min="776" max="776" width="17.5703125" style="19" bestFit="1" customWidth="1"/>
    <col min="777" max="777" width="15" style="19" bestFit="1" customWidth="1"/>
    <col min="778" max="778" width="19" style="19" bestFit="1" customWidth="1"/>
    <col min="779" max="779" width="20.28515625" style="19" bestFit="1" customWidth="1"/>
    <col min="780" max="780" width="41" style="19" bestFit="1" customWidth="1"/>
    <col min="781" max="781" width="22.5703125" style="19" customWidth="1"/>
    <col min="782" max="782" width="21.140625" style="19" customWidth="1"/>
    <col min="783" max="783" width="9.140625" style="19"/>
    <col min="784" max="784" width="52.42578125" style="19" bestFit="1" customWidth="1"/>
    <col min="785" max="1026" width="9.140625" style="19"/>
    <col min="1027" max="1027" width="18.28515625" style="19" customWidth="1"/>
    <col min="1028" max="1028" width="26.42578125" style="19" customWidth="1"/>
    <col min="1029" max="1029" width="17.42578125" style="19" bestFit="1" customWidth="1"/>
    <col min="1030" max="1030" width="51.42578125" style="19" bestFit="1" customWidth="1"/>
    <col min="1031" max="1031" width="19" style="19" customWidth="1"/>
    <col min="1032" max="1032" width="17.5703125" style="19" bestFit="1" customWidth="1"/>
    <col min="1033" max="1033" width="15" style="19" bestFit="1" customWidth="1"/>
    <col min="1034" max="1034" width="19" style="19" bestFit="1" customWidth="1"/>
    <col min="1035" max="1035" width="20.28515625" style="19" bestFit="1" customWidth="1"/>
    <col min="1036" max="1036" width="41" style="19" bestFit="1" customWidth="1"/>
    <col min="1037" max="1037" width="22.5703125" style="19" customWidth="1"/>
    <col min="1038" max="1038" width="21.140625" style="19" customWidth="1"/>
    <col min="1039" max="1039" width="9.140625" style="19"/>
    <col min="1040" max="1040" width="52.42578125" style="19" bestFit="1" customWidth="1"/>
    <col min="1041" max="1282" width="9.140625" style="19"/>
    <col min="1283" max="1283" width="18.28515625" style="19" customWidth="1"/>
    <col min="1284" max="1284" width="26.42578125" style="19" customWidth="1"/>
    <col min="1285" max="1285" width="17.42578125" style="19" bestFit="1" customWidth="1"/>
    <col min="1286" max="1286" width="51.42578125" style="19" bestFit="1" customWidth="1"/>
    <col min="1287" max="1287" width="19" style="19" customWidth="1"/>
    <col min="1288" max="1288" width="17.5703125" style="19" bestFit="1" customWidth="1"/>
    <col min="1289" max="1289" width="15" style="19" bestFit="1" customWidth="1"/>
    <col min="1290" max="1290" width="19" style="19" bestFit="1" customWidth="1"/>
    <col min="1291" max="1291" width="20.28515625" style="19" bestFit="1" customWidth="1"/>
    <col min="1292" max="1292" width="41" style="19" bestFit="1" customWidth="1"/>
    <col min="1293" max="1293" width="22.5703125" style="19" customWidth="1"/>
    <col min="1294" max="1294" width="21.140625" style="19" customWidth="1"/>
    <col min="1295" max="1295" width="9.140625" style="19"/>
    <col min="1296" max="1296" width="52.42578125" style="19" bestFit="1" customWidth="1"/>
    <col min="1297" max="1538" width="9.140625" style="19"/>
    <col min="1539" max="1539" width="18.28515625" style="19" customWidth="1"/>
    <col min="1540" max="1540" width="26.42578125" style="19" customWidth="1"/>
    <col min="1541" max="1541" width="17.42578125" style="19" bestFit="1" customWidth="1"/>
    <col min="1542" max="1542" width="51.42578125" style="19" bestFit="1" customWidth="1"/>
    <col min="1543" max="1543" width="19" style="19" customWidth="1"/>
    <col min="1544" max="1544" width="17.5703125" style="19" bestFit="1" customWidth="1"/>
    <col min="1545" max="1545" width="15" style="19" bestFit="1" customWidth="1"/>
    <col min="1546" max="1546" width="19" style="19" bestFit="1" customWidth="1"/>
    <col min="1547" max="1547" width="20.28515625" style="19" bestFit="1" customWidth="1"/>
    <col min="1548" max="1548" width="41" style="19" bestFit="1" customWidth="1"/>
    <col min="1549" max="1549" width="22.5703125" style="19" customWidth="1"/>
    <col min="1550" max="1550" width="21.140625" style="19" customWidth="1"/>
    <col min="1551" max="1551" width="9.140625" style="19"/>
    <col min="1552" max="1552" width="52.42578125" style="19" bestFit="1" customWidth="1"/>
    <col min="1553" max="1794" width="9.140625" style="19"/>
    <col min="1795" max="1795" width="18.28515625" style="19" customWidth="1"/>
    <col min="1796" max="1796" width="26.42578125" style="19" customWidth="1"/>
    <col min="1797" max="1797" width="17.42578125" style="19" bestFit="1" customWidth="1"/>
    <col min="1798" max="1798" width="51.42578125" style="19" bestFit="1" customWidth="1"/>
    <col min="1799" max="1799" width="19" style="19" customWidth="1"/>
    <col min="1800" max="1800" width="17.5703125" style="19" bestFit="1" customWidth="1"/>
    <col min="1801" max="1801" width="15" style="19" bestFit="1" customWidth="1"/>
    <col min="1802" max="1802" width="19" style="19" bestFit="1" customWidth="1"/>
    <col min="1803" max="1803" width="20.28515625" style="19" bestFit="1" customWidth="1"/>
    <col min="1804" max="1804" width="41" style="19" bestFit="1" customWidth="1"/>
    <col min="1805" max="1805" width="22.5703125" style="19" customWidth="1"/>
    <col min="1806" max="1806" width="21.140625" style="19" customWidth="1"/>
    <col min="1807" max="1807" width="9.140625" style="19"/>
    <col min="1808" max="1808" width="52.42578125" style="19" bestFit="1" customWidth="1"/>
    <col min="1809" max="2050" width="9.140625" style="19"/>
    <col min="2051" max="2051" width="18.28515625" style="19" customWidth="1"/>
    <col min="2052" max="2052" width="26.42578125" style="19" customWidth="1"/>
    <col min="2053" max="2053" width="17.42578125" style="19" bestFit="1" customWidth="1"/>
    <col min="2054" max="2054" width="51.42578125" style="19" bestFit="1" customWidth="1"/>
    <col min="2055" max="2055" width="19" style="19" customWidth="1"/>
    <col min="2056" max="2056" width="17.5703125" style="19" bestFit="1" customWidth="1"/>
    <col min="2057" max="2057" width="15" style="19" bestFit="1" customWidth="1"/>
    <col min="2058" max="2058" width="19" style="19" bestFit="1" customWidth="1"/>
    <col min="2059" max="2059" width="20.28515625" style="19" bestFit="1" customWidth="1"/>
    <col min="2060" max="2060" width="41" style="19" bestFit="1" customWidth="1"/>
    <col min="2061" max="2061" width="22.5703125" style="19" customWidth="1"/>
    <col min="2062" max="2062" width="21.140625" style="19" customWidth="1"/>
    <col min="2063" max="2063" width="9.140625" style="19"/>
    <col min="2064" max="2064" width="52.42578125" style="19" bestFit="1" customWidth="1"/>
    <col min="2065" max="2306" width="9.140625" style="19"/>
    <col min="2307" max="2307" width="18.28515625" style="19" customWidth="1"/>
    <col min="2308" max="2308" width="26.42578125" style="19" customWidth="1"/>
    <col min="2309" max="2309" width="17.42578125" style="19" bestFit="1" customWidth="1"/>
    <col min="2310" max="2310" width="51.42578125" style="19" bestFit="1" customWidth="1"/>
    <col min="2311" max="2311" width="19" style="19" customWidth="1"/>
    <col min="2312" max="2312" width="17.5703125" style="19" bestFit="1" customWidth="1"/>
    <col min="2313" max="2313" width="15" style="19" bestFit="1" customWidth="1"/>
    <col min="2314" max="2314" width="19" style="19" bestFit="1" customWidth="1"/>
    <col min="2315" max="2315" width="20.28515625" style="19" bestFit="1" customWidth="1"/>
    <col min="2316" max="2316" width="41" style="19" bestFit="1" customWidth="1"/>
    <col min="2317" max="2317" width="22.5703125" style="19" customWidth="1"/>
    <col min="2318" max="2318" width="21.140625" style="19" customWidth="1"/>
    <col min="2319" max="2319" width="9.140625" style="19"/>
    <col min="2320" max="2320" width="52.42578125" style="19" bestFit="1" customWidth="1"/>
    <col min="2321" max="2562" width="9.140625" style="19"/>
    <col min="2563" max="2563" width="18.28515625" style="19" customWidth="1"/>
    <col min="2564" max="2564" width="26.42578125" style="19" customWidth="1"/>
    <col min="2565" max="2565" width="17.42578125" style="19" bestFit="1" customWidth="1"/>
    <col min="2566" max="2566" width="51.42578125" style="19" bestFit="1" customWidth="1"/>
    <col min="2567" max="2567" width="19" style="19" customWidth="1"/>
    <col min="2568" max="2568" width="17.5703125" style="19" bestFit="1" customWidth="1"/>
    <col min="2569" max="2569" width="15" style="19" bestFit="1" customWidth="1"/>
    <col min="2570" max="2570" width="19" style="19" bestFit="1" customWidth="1"/>
    <col min="2571" max="2571" width="20.28515625" style="19" bestFit="1" customWidth="1"/>
    <col min="2572" max="2572" width="41" style="19" bestFit="1" customWidth="1"/>
    <col min="2573" max="2573" width="22.5703125" style="19" customWidth="1"/>
    <col min="2574" max="2574" width="21.140625" style="19" customWidth="1"/>
    <col min="2575" max="2575" width="9.140625" style="19"/>
    <col min="2576" max="2576" width="52.42578125" style="19" bestFit="1" customWidth="1"/>
    <col min="2577" max="2818" width="9.140625" style="19"/>
    <col min="2819" max="2819" width="18.28515625" style="19" customWidth="1"/>
    <col min="2820" max="2820" width="26.42578125" style="19" customWidth="1"/>
    <col min="2821" max="2821" width="17.42578125" style="19" bestFit="1" customWidth="1"/>
    <col min="2822" max="2822" width="51.42578125" style="19" bestFit="1" customWidth="1"/>
    <col min="2823" max="2823" width="19" style="19" customWidth="1"/>
    <col min="2824" max="2824" width="17.5703125" style="19" bestFit="1" customWidth="1"/>
    <col min="2825" max="2825" width="15" style="19" bestFit="1" customWidth="1"/>
    <col min="2826" max="2826" width="19" style="19" bestFit="1" customWidth="1"/>
    <col min="2827" max="2827" width="20.28515625" style="19" bestFit="1" customWidth="1"/>
    <col min="2828" max="2828" width="41" style="19" bestFit="1" customWidth="1"/>
    <col min="2829" max="2829" width="22.5703125" style="19" customWidth="1"/>
    <col min="2830" max="2830" width="21.140625" style="19" customWidth="1"/>
    <col min="2831" max="2831" width="9.140625" style="19"/>
    <col min="2832" max="2832" width="52.42578125" style="19" bestFit="1" customWidth="1"/>
    <col min="2833" max="3074" width="9.140625" style="19"/>
    <col min="3075" max="3075" width="18.28515625" style="19" customWidth="1"/>
    <col min="3076" max="3076" width="26.42578125" style="19" customWidth="1"/>
    <col min="3077" max="3077" width="17.42578125" style="19" bestFit="1" customWidth="1"/>
    <col min="3078" max="3078" width="51.42578125" style="19" bestFit="1" customWidth="1"/>
    <col min="3079" max="3079" width="19" style="19" customWidth="1"/>
    <col min="3080" max="3080" width="17.5703125" style="19" bestFit="1" customWidth="1"/>
    <col min="3081" max="3081" width="15" style="19" bestFit="1" customWidth="1"/>
    <col min="3082" max="3082" width="19" style="19" bestFit="1" customWidth="1"/>
    <col min="3083" max="3083" width="20.28515625" style="19" bestFit="1" customWidth="1"/>
    <col min="3084" max="3084" width="41" style="19" bestFit="1" customWidth="1"/>
    <col min="3085" max="3085" width="22.5703125" style="19" customWidth="1"/>
    <col min="3086" max="3086" width="21.140625" style="19" customWidth="1"/>
    <col min="3087" max="3087" width="9.140625" style="19"/>
    <col min="3088" max="3088" width="52.42578125" style="19" bestFit="1" customWidth="1"/>
    <col min="3089" max="3330" width="9.140625" style="19"/>
    <col min="3331" max="3331" width="18.28515625" style="19" customWidth="1"/>
    <col min="3332" max="3332" width="26.42578125" style="19" customWidth="1"/>
    <col min="3333" max="3333" width="17.42578125" style="19" bestFit="1" customWidth="1"/>
    <col min="3334" max="3334" width="51.42578125" style="19" bestFit="1" customWidth="1"/>
    <col min="3335" max="3335" width="19" style="19" customWidth="1"/>
    <col min="3336" max="3336" width="17.5703125" style="19" bestFit="1" customWidth="1"/>
    <col min="3337" max="3337" width="15" style="19" bestFit="1" customWidth="1"/>
    <col min="3338" max="3338" width="19" style="19" bestFit="1" customWidth="1"/>
    <col min="3339" max="3339" width="20.28515625" style="19" bestFit="1" customWidth="1"/>
    <col min="3340" max="3340" width="41" style="19" bestFit="1" customWidth="1"/>
    <col min="3341" max="3341" width="22.5703125" style="19" customWidth="1"/>
    <col min="3342" max="3342" width="21.140625" style="19" customWidth="1"/>
    <col min="3343" max="3343" width="9.140625" style="19"/>
    <col min="3344" max="3344" width="52.42578125" style="19" bestFit="1" customWidth="1"/>
    <col min="3345" max="3586" width="9.140625" style="19"/>
    <col min="3587" max="3587" width="18.28515625" style="19" customWidth="1"/>
    <col min="3588" max="3588" width="26.42578125" style="19" customWidth="1"/>
    <col min="3589" max="3589" width="17.42578125" style="19" bestFit="1" customWidth="1"/>
    <col min="3590" max="3590" width="51.42578125" style="19" bestFit="1" customWidth="1"/>
    <col min="3591" max="3591" width="19" style="19" customWidth="1"/>
    <col min="3592" max="3592" width="17.5703125" style="19" bestFit="1" customWidth="1"/>
    <col min="3593" max="3593" width="15" style="19" bestFit="1" customWidth="1"/>
    <col min="3594" max="3594" width="19" style="19" bestFit="1" customWidth="1"/>
    <col min="3595" max="3595" width="20.28515625" style="19" bestFit="1" customWidth="1"/>
    <col min="3596" max="3596" width="41" style="19" bestFit="1" customWidth="1"/>
    <col min="3597" max="3597" width="22.5703125" style="19" customWidth="1"/>
    <col min="3598" max="3598" width="21.140625" style="19" customWidth="1"/>
    <col min="3599" max="3599" width="9.140625" style="19"/>
    <col min="3600" max="3600" width="52.42578125" style="19" bestFit="1" customWidth="1"/>
    <col min="3601" max="3842" width="9.140625" style="19"/>
    <col min="3843" max="3843" width="18.28515625" style="19" customWidth="1"/>
    <col min="3844" max="3844" width="26.42578125" style="19" customWidth="1"/>
    <col min="3845" max="3845" width="17.42578125" style="19" bestFit="1" customWidth="1"/>
    <col min="3846" max="3846" width="51.42578125" style="19" bestFit="1" customWidth="1"/>
    <col min="3847" max="3847" width="19" style="19" customWidth="1"/>
    <col min="3848" max="3848" width="17.5703125" style="19" bestFit="1" customWidth="1"/>
    <col min="3849" max="3849" width="15" style="19" bestFit="1" customWidth="1"/>
    <col min="3850" max="3850" width="19" style="19" bestFit="1" customWidth="1"/>
    <col min="3851" max="3851" width="20.28515625" style="19" bestFit="1" customWidth="1"/>
    <col min="3852" max="3852" width="41" style="19" bestFit="1" customWidth="1"/>
    <col min="3853" max="3853" width="22.5703125" style="19" customWidth="1"/>
    <col min="3854" max="3854" width="21.140625" style="19" customWidth="1"/>
    <col min="3855" max="3855" width="9.140625" style="19"/>
    <col min="3856" max="3856" width="52.42578125" style="19" bestFit="1" customWidth="1"/>
    <col min="3857" max="4098" width="9.140625" style="19"/>
    <col min="4099" max="4099" width="18.28515625" style="19" customWidth="1"/>
    <col min="4100" max="4100" width="26.42578125" style="19" customWidth="1"/>
    <col min="4101" max="4101" width="17.42578125" style="19" bestFit="1" customWidth="1"/>
    <col min="4102" max="4102" width="51.42578125" style="19" bestFit="1" customWidth="1"/>
    <col min="4103" max="4103" width="19" style="19" customWidth="1"/>
    <col min="4104" max="4104" width="17.5703125" style="19" bestFit="1" customWidth="1"/>
    <col min="4105" max="4105" width="15" style="19" bestFit="1" customWidth="1"/>
    <col min="4106" max="4106" width="19" style="19" bestFit="1" customWidth="1"/>
    <col min="4107" max="4107" width="20.28515625" style="19" bestFit="1" customWidth="1"/>
    <col min="4108" max="4108" width="41" style="19" bestFit="1" customWidth="1"/>
    <col min="4109" max="4109" width="22.5703125" style="19" customWidth="1"/>
    <col min="4110" max="4110" width="21.140625" style="19" customWidth="1"/>
    <col min="4111" max="4111" width="9.140625" style="19"/>
    <col min="4112" max="4112" width="52.42578125" style="19" bestFit="1" customWidth="1"/>
    <col min="4113" max="4354" width="9.140625" style="19"/>
    <col min="4355" max="4355" width="18.28515625" style="19" customWidth="1"/>
    <col min="4356" max="4356" width="26.42578125" style="19" customWidth="1"/>
    <col min="4357" max="4357" width="17.42578125" style="19" bestFit="1" customWidth="1"/>
    <col min="4358" max="4358" width="51.42578125" style="19" bestFit="1" customWidth="1"/>
    <col min="4359" max="4359" width="19" style="19" customWidth="1"/>
    <col min="4360" max="4360" width="17.5703125" style="19" bestFit="1" customWidth="1"/>
    <col min="4361" max="4361" width="15" style="19" bestFit="1" customWidth="1"/>
    <col min="4362" max="4362" width="19" style="19" bestFit="1" customWidth="1"/>
    <col min="4363" max="4363" width="20.28515625" style="19" bestFit="1" customWidth="1"/>
    <col min="4364" max="4364" width="41" style="19" bestFit="1" customWidth="1"/>
    <col min="4365" max="4365" width="22.5703125" style="19" customWidth="1"/>
    <col min="4366" max="4366" width="21.140625" style="19" customWidth="1"/>
    <col min="4367" max="4367" width="9.140625" style="19"/>
    <col min="4368" max="4368" width="52.42578125" style="19" bestFit="1" customWidth="1"/>
    <col min="4369" max="4610" width="9.140625" style="19"/>
    <col min="4611" max="4611" width="18.28515625" style="19" customWidth="1"/>
    <col min="4612" max="4612" width="26.42578125" style="19" customWidth="1"/>
    <col min="4613" max="4613" width="17.42578125" style="19" bestFit="1" customWidth="1"/>
    <col min="4614" max="4614" width="51.42578125" style="19" bestFit="1" customWidth="1"/>
    <col min="4615" max="4615" width="19" style="19" customWidth="1"/>
    <col min="4616" max="4616" width="17.5703125" style="19" bestFit="1" customWidth="1"/>
    <col min="4617" max="4617" width="15" style="19" bestFit="1" customWidth="1"/>
    <col min="4618" max="4618" width="19" style="19" bestFit="1" customWidth="1"/>
    <col min="4619" max="4619" width="20.28515625" style="19" bestFit="1" customWidth="1"/>
    <col min="4620" max="4620" width="41" style="19" bestFit="1" customWidth="1"/>
    <col min="4621" max="4621" width="22.5703125" style="19" customWidth="1"/>
    <col min="4622" max="4622" width="21.140625" style="19" customWidth="1"/>
    <col min="4623" max="4623" width="9.140625" style="19"/>
    <col min="4624" max="4624" width="52.42578125" style="19" bestFit="1" customWidth="1"/>
    <col min="4625" max="4866" width="9.140625" style="19"/>
    <col min="4867" max="4867" width="18.28515625" style="19" customWidth="1"/>
    <col min="4868" max="4868" width="26.42578125" style="19" customWidth="1"/>
    <col min="4869" max="4869" width="17.42578125" style="19" bestFit="1" customWidth="1"/>
    <col min="4870" max="4870" width="51.42578125" style="19" bestFit="1" customWidth="1"/>
    <col min="4871" max="4871" width="19" style="19" customWidth="1"/>
    <col min="4872" max="4872" width="17.5703125" style="19" bestFit="1" customWidth="1"/>
    <col min="4873" max="4873" width="15" style="19" bestFit="1" customWidth="1"/>
    <col min="4874" max="4874" width="19" style="19" bestFit="1" customWidth="1"/>
    <col min="4875" max="4875" width="20.28515625" style="19" bestFit="1" customWidth="1"/>
    <col min="4876" max="4876" width="41" style="19" bestFit="1" customWidth="1"/>
    <col min="4877" max="4877" width="22.5703125" style="19" customWidth="1"/>
    <col min="4878" max="4878" width="21.140625" style="19" customWidth="1"/>
    <col min="4879" max="4879" width="9.140625" style="19"/>
    <col min="4880" max="4880" width="52.42578125" style="19" bestFit="1" customWidth="1"/>
    <col min="4881" max="5122" width="9.140625" style="19"/>
    <col min="5123" max="5123" width="18.28515625" style="19" customWidth="1"/>
    <col min="5124" max="5124" width="26.42578125" style="19" customWidth="1"/>
    <col min="5125" max="5125" width="17.42578125" style="19" bestFit="1" customWidth="1"/>
    <col min="5126" max="5126" width="51.42578125" style="19" bestFit="1" customWidth="1"/>
    <col min="5127" max="5127" width="19" style="19" customWidth="1"/>
    <col min="5128" max="5128" width="17.5703125" style="19" bestFit="1" customWidth="1"/>
    <col min="5129" max="5129" width="15" style="19" bestFit="1" customWidth="1"/>
    <col min="5130" max="5130" width="19" style="19" bestFit="1" customWidth="1"/>
    <col min="5131" max="5131" width="20.28515625" style="19" bestFit="1" customWidth="1"/>
    <col min="5132" max="5132" width="41" style="19" bestFit="1" customWidth="1"/>
    <col min="5133" max="5133" width="22.5703125" style="19" customWidth="1"/>
    <col min="5134" max="5134" width="21.140625" style="19" customWidth="1"/>
    <col min="5135" max="5135" width="9.140625" style="19"/>
    <col min="5136" max="5136" width="52.42578125" style="19" bestFit="1" customWidth="1"/>
    <col min="5137" max="5378" width="9.140625" style="19"/>
    <col min="5379" max="5379" width="18.28515625" style="19" customWidth="1"/>
    <col min="5380" max="5380" width="26.42578125" style="19" customWidth="1"/>
    <col min="5381" max="5381" width="17.42578125" style="19" bestFit="1" customWidth="1"/>
    <col min="5382" max="5382" width="51.42578125" style="19" bestFit="1" customWidth="1"/>
    <col min="5383" max="5383" width="19" style="19" customWidth="1"/>
    <col min="5384" max="5384" width="17.5703125" style="19" bestFit="1" customWidth="1"/>
    <col min="5385" max="5385" width="15" style="19" bestFit="1" customWidth="1"/>
    <col min="5386" max="5386" width="19" style="19" bestFit="1" customWidth="1"/>
    <col min="5387" max="5387" width="20.28515625" style="19" bestFit="1" customWidth="1"/>
    <col min="5388" max="5388" width="41" style="19" bestFit="1" customWidth="1"/>
    <col min="5389" max="5389" width="22.5703125" style="19" customWidth="1"/>
    <col min="5390" max="5390" width="21.140625" style="19" customWidth="1"/>
    <col min="5391" max="5391" width="9.140625" style="19"/>
    <col min="5392" max="5392" width="52.42578125" style="19" bestFit="1" customWidth="1"/>
    <col min="5393" max="5634" width="9.140625" style="19"/>
    <col min="5635" max="5635" width="18.28515625" style="19" customWidth="1"/>
    <col min="5636" max="5636" width="26.42578125" style="19" customWidth="1"/>
    <col min="5637" max="5637" width="17.42578125" style="19" bestFit="1" customWidth="1"/>
    <col min="5638" max="5638" width="51.42578125" style="19" bestFit="1" customWidth="1"/>
    <col min="5639" max="5639" width="19" style="19" customWidth="1"/>
    <col min="5640" max="5640" width="17.5703125" style="19" bestFit="1" customWidth="1"/>
    <col min="5641" max="5641" width="15" style="19" bestFit="1" customWidth="1"/>
    <col min="5642" max="5642" width="19" style="19" bestFit="1" customWidth="1"/>
    <col min="5643" max="5643" width="20.28515625" style="19" bestFit="1" customWidth="1"/>
    <col min="5644" max="5644" width="41" style="19" bestFit="1" customWidth="1"/>
    <col min="5645" max="5645" width="22.5703125" style="19" customWidth="1"/>
    <col min="5646" max="5646" width="21.140625" style="19" customWidth="1"/>
    <col min="5647" max="5647" width="9.140625" style="19"/>
    <col min="5648" max="5648" width="52.42578125" style="19" bestFit="1" customWidth="1"/>
    <col min="5649" max="5890" width="9.140625" style="19"/>
    <col min="5891" max="5891" width="18.28515625" style="19" customWidth="1"/>
    <col min="5892" max="5892" width="26.42578125" style="19" customWidth="1"/>
    <col min="5893" max="5893" width="17.42578125" style="19" bestFit="1" customWidth="1"/>
    <col min="5894" max="5894" width="51.42578125" style="19" bestFit="1" customWidth="1"/>
    <col min="5895" max="5895" width="19" style="19" customWidth="1"/>
    <col min="5896" max="5896" width="17.5703125" style="19" bestFit="1" customWidth="1"/>
    <col min="5897" max="5897" width="15" style="19" bestFit="1" customWidth="1"/>
    <col min="5898" max="5898" width="19" style="19" bestFit="1" customWidth="1"/>
    <col min="5899" max="5899" width="20.28515625" style="19" bestFit="1" customWidth="1"/>
    <col min="5900" max="5900" width="41" style="19" bestFit="1" customWidth="1"/>
    <col min="5901" max="5901" width="22.5703125" style="19" customWidth="1"/>
    <col min="5902" max="5902" width="21.140625" style="19" customWidth="1"/>
    <col min="5903" max="5903" width="9.140625" style="19"/>
    <col min="5904" max="5904" width="52.42578125" style="19" bestFit="1" customWidth="1"/>
    <col min="5905" max="6146" width="9.140625" style="19"/>
    <col min="6147" max="6147" width="18.28515625" style="19" customWidth="1"/>
    <col min="6148" max="6148" width="26.42578125" style="19" customWidth="1"/>
    <col min="6149" max="6149" width="17.42578125" style="19" bestFit="1" customWidth="1"/>
    <col min="6150" max="6150" width="51.42578125" style="19" bestFit="1" customWidth="1"/>
    <col min="6151" max="6151" width="19" style="19" customWidth="1"/>
    <col min="6152" max="6152" width="17.5703125" style="19" bestFit="1" customWidth="1"/>
    <col min="6153" max="6153" width="15" style="19" bestFit="1" customWidth="1"/>
    <col min="6154" max="6154" width="19" style="19" bestFit="1" customWidth="1"/>
    <col min="6155" max="6155" width="20.28515625" style="19" bestFit="1" customWidth="1"/>
    <col min="6156" max="6156" width="41" style="19" bestFit="1" customWidth="1"/>
    <col min="6157" max="6157" width="22.5703125" style="19" customWidth="1"/>
    <col min="6158" max="6158" width="21.140625" style="19" customWidth="1"/>
    <col min="6159" max="6159" width="9.140625" style="19"/>
    <col min="6160" max="6160" width="52.42578125" style="19" bestFit="1" customWidth="1"/>
    <col min="6161" max="6402" width="9.140625" style="19"/>
    <col min="6403" max="6403" width="18.28515625" style="19" customWidth="1"/>
    <col min="6404" max="6404" width="26.42578125" style="19" customWidth="1"/>
    <col min="6405" max="6405" width="17.42578125" style="19" bestFit="1" customWidth="1"/>
    <col min="6406" max="6406" width="51.42578125" style="19" bestFit="1" customWidth="1"/>
    <col min="6407" max="6407" width="19" style="19" customWidth="1"/>
    <col min="6408" max="6408" width="17.5703125" style="19" bestFit="1" customWidth="1"/>
    <col min="6409" max="6409" width="15" style="19" bestFit="1" customWidth="1"/>
    <col min="6410" max="6410" width="19" style="19" bestFit="1" customWidth="1"/>
    <col min="6411" max="6411" width="20.28515625" style="19" bestFit="1" customWidth="1"/>
    <col min="6412" max="6412" width="41" style="19" bestFit="1" customWidth="1"/>
    <col min="6413" max="6413" width="22.5703125" style="19" customWidth="1"/>
    <col min="6414" max="6414" width="21.140625" style="19" customWidth="1"/>
    <col min="6415" max="6415" width="9.140625" style="19"/>
    <col min="6416" max="6416" width="52.42578125" style="19" bestFit="1" customWidth="1"/>
    <col min="6417" max="6658" width="9.140625" style="19"/>
    <col min="6659" max="6659" width="18.28515625" style="19" customWidth="1"/>
    <col min="6660" max="6660" width="26.42578125" style="19" customWidth="1"/>
    <col min="6661" max="6661" width="17.42578125" style="19" bestFit="1" customWidth="1"/>
    <col min="6662" max="6662" width="51.42578125" style="19" bestFit="1" customWidth="1"/>
    <col min="6663" max="6663" width="19" style="19" customWidth="1"/>
    <col min="6664" max="6664" width="17.5703125" style="19" bestFit="1" customWidth="1"/>
    <col min="6665" max="6665" width="15" style="19" bestFit="1" customWidth="1"/>
    <col min="6666" max="6666" width="19" style="19" bestFit="1" customWidth="1"/>
    <col min="6667" max="6667" width="20.28515625" style="19" bestFit="1" customWidth="1"/>
    <col min="6668" max="6668" width="41" style="19" bestFit="1" customWidth="1"/>
    <col min="6669" max="6669" width="22.5703125" style="19" customWidth="1"/>
    <col min="6670" max="6670" width="21.140625" style="19" customWidth="1"/>
    <col min="6671" max="6671" width="9.140625" style="19"/>
    <col min="6672" max="6672" width="52.42578125" style="19" bestFit="1" customWidth="1"/>
    <col min="6673" max="6914" width="9.140625" style="19"/>
    <col min="6915" max="6915" width="18.28515625" style="19" customWidth="1"/>
    <col min="6916" max="6916" width="26.42578125" style="19" customWidth="1"/>
    <col min="6917" max="6917" width="17.42578125" style="19" bestFit="1" customWidth="1"/>
    <col min="6918" max="6918" width="51.42578125" style="19" bestFit="1" customWidth="1"/>
    <col min="6919" max="6919" width="19" style="19" customWidth="1"/>
    <col min="6920" max="6920" width="17.5703125" style="19" bestFit="1" customWidth="1"/>
    <col min="6921" max="6921" width="15" style="19" bestFit="1" customWidth="1"/>
    <col min="6922" max="6922" width="19" style="19" bestFit="1" customWidth="1"/>
    <col min="6923" max="6923" width="20.28515625" style="19" bestFit="1" customWidth="1"/>
    <col min="6924" max="6924" width="41" style="19" bestFit="1" customWidth="1"/>
    <col min="6925" max="6925" width="22.5703125" style="19" customWidth="1"/>
    <col min="6926" max="6926" width="21.140625" style="19" customWidth="1"/>
    <col min="6927" max="6927" width="9.140625" style="19"/>
    <col min="6928" max="6928" width="52.42578125" style="19" bestFit="1" customWidth="1"/>
    <col min="6929" max="7170" width="9.140625" style="19"/>
    <col min="7171" max="7171" width="18.28515625" style="19" customWidth="1"/>
    <col min="7172" max="7172" width="26.42578125" style="19" customWidth="1"/>
    <col min="7173" max="7173" width="17.42578125" style="19" bestFit="1" customWidth="1"/>
    <col min="7174" max="7174" width="51.42578125" style="19" bestFit="1" customWidth="1"/>
    <col min="7175" max="7175" width="19" style="19" customWidth="1"/>
    <col min="7176" max="7176" width="17.5703125" style="19" bestFit="1" customWidth="1"/>
    <col min="7177" max="7177" width="15" style="19" bestFit="1" customWidth="1"/>
    <col min="7178" max="7178" width="19" style="19" bestFit="1" customWidth="1"/>
    <col min="7179" max="7179" width="20.28515625" style="19" bestFit="1" customWidth="1"/>
    <col min="7180" max="7180" width="41" style="19" bestFit="1" customWidth="1"/>
    <col min="7181" max="7181" width="22.5703125" style="19" customWidth="1"/>
    <col min="7182" max="7182" width="21.140625" style="19" customWidth="1"/>
    <col min="7183" max="7183" width="9.140625" style="19"/>
    <col min="7184" max="7184" width="52.42578125" style="19" bestFit="1" customWidth="1"/>
    <col min="7185" max="7426" width="9.140625" style="19"/>
    <col min="7427" max="7427" width="18.28515625" style="19" customWidth="1"/>
    <col min="7428" max="7428" width="26.42578125" style="19" customWidth="1"/>
    <col min="7429" max="7429" width="17.42578125" style="19" bestFit="1" customWidth="1"/>
    <col min="7430" max="7430" width="51.42578125" style="19" bestFit="1" customWidth="1"/>
    <col min="7431" max="7431" width="19" style="19" customWidth="1"/>
    <col min="7432" max="7432" width="17.5703125" style="19" bestFit="1" customWidth="1"/>
    <col min="7433" max="7433" width="15" style="19" bestFit="1" customWidth="1"/>
    <col min="7434" max="7434" width="19" style="19" bestFit="1" customWidth="1"/>
    <col min="7435" max="7435" width="20.28515625" style="19" bestFit="1" customWidth="1"/>
    <col min="7436" max="7436" width="41" style="19" bestFit="1" customWidth="1"/>
    <col min="7437" max="7437" width="22.5703125" style="19" customWidth="1"/>
    <col min="7438" max="7438" width="21.140625" style="19" customWidth="1"/>
    <col min="7439" max="7439" width="9.140625" style="19"/>
    <col min="7440" max="7440" width="52.42578125" style="19" bestFit="1" customWidth="1"/>
    <col min="7441" max="7682" width="9.140625" style="19"/>
    <col min="7683" max="7683" width="18.28515625" style="19" customWidth="1"/>
    <col min="7684" max="7684" width="26.42578125" style="19" customWidth="1"/>
    <col min="7685" max="7685" width="17.42578125" style="19" bestFit="1" customWidth="1"/>
    <col min="7686" max="7686" width="51.42578125" style="19" bestFit="1" customWidth="1"/>
    <col min="7687" max="7687" width="19" style="19" customWidth="1"/>
    <col min="7688" max="7688" width="17.5703125" style="19" bestFit="1" customWidth="1"/>
    <col min="7689" max="7689" width="15" style="19" bestFit="1" customWidth="1"/>
    <col min="7690" max="7690" width="19" style="19" bestFit="1" customWidth="1"/>
    <col min="7691" max="7691" width="20.28515625" style="19" bestFit="1" customWidth="1"/>
    <col min="7692" max="7692" width="41" style="19" bestFit="1" customWidth="1"/>
    <col min="7693" max="7693" width="22.5703125" style="19" customWidth="1"/>
    <col min="7694" max="7694" width="21.140625" style="19" customWidth="1"/>
    <col min="7695" max="7695" width="9.140625" style="19"/>
    <col min="7696" max="7696" width="52.42578125" style="19" bestFit="1" customWidth="1"/>
    <col min="7697" max="7938" width="9.140625" style="19"/>
    <col min="7939" max="7939" width="18.28515625" style="19" customWidth="1"/>
    <col min="7940" max="7940" width="26.42578125" style="19" customWidth="1"/>
    <col min="7941" max="7941" width="17.42578125" style="19" bestFit="1" customWidth="1"/>
    <col min="7942" max="7942" width="51.42578125" style="19" bestFit="1" customWidth="1"/>
    <col min="7943" max="7943" width="19" style="19" customWidth="1"/>
    <col min="7944" max="7944" width="17.5703125" style="19" bestFit="1" customWidth="1"/>
    <col min="7945" max="7945" width="15" style="19" bestFit="1" customWidth="1"/>
    <col min="7946" max="7946" width="19" style="19" bestFit="1" customWidth="1"/>
    <col min="7947" max="7947" width="20.28515625" style="19" bestFit="1" customWidth="1"/>
    <col min="7948" max="7948" width="41" style="19" bestFit="1" customWidth="1"/>
    <col min="7949" max="7949" width="22.5703125" style="19" customWidth="1"/>
    <col min="7950" max="7950" width="21.140625" style="19" customWidth="1"/>
    <col min="7951" max="7951" width="9.140625" style="19"/>
    <col min="7952" max="7952" width="52.42578125" style="19" bestFit="1" customWidth="1"/>
    <col min="7953" max="8194" width="9.140625" style="19"/>
    <col min="8195" max="8195" width="18.28515625" style="19" customWidth="1"/>
    <col min="8196" max="8196" width="26.42578125" style="19" customWidth="1"/>
    <col min="8197" max="8197" width="17.42578125" style="19" bestFit="1" customWidth="1"/>
    <col min="8198" max="8198" width="51.42578125" style="19" bestFit="1" customWidth="1"/>
    <col min="8199" max="8199" width="19" style="19" customWidth="1"/>
    <col min="8200" max="8200" width="17.5703125" style="19" bestFit="1" customWidth="1"/>
    <col min="8201" max="8201" width="15" style="19" bestFit="1" customWidth="1"/>
    <col min="8202" max="8202" width="19" style="19" bestFit="1" customWidth="1"/>
    <col min="8203" max="8203" width="20.28515625" style="19" bestFit="1" customWidth="1"/>
    <col min="8204" max="8204" width="41" style="19" bestFit="1" customWidth="1"/>
    <col min="8205" max="8205" width="22.5703125" style="19" customWidth="1"/>
    <col min="8206" max="8206" width="21.140625" style="19" customWidth="1"/>
    <col min="8207" max="8207" width="9.140625" style="19"/>
    <col min="8208" max="8208" width="52.42578125" style="19" bestFit="1" customWidth="1"/>
    <col min="8209" max="8450" width="9.140625" style="19"/>
    <col min="8451" max="8451" width="18.28515625" style="19" customWidth="1"/>
    <col min="8452" max="8452" width="26.42578125" style="19" customWidth="1"/>
    <col min="8453" max="8453" width="17.42578125" style="19" bestFit="1" customWidth="1"/>
    <col min="8454" max="8454" width="51.42578125" style="19" bestFit="1" customWidth="1"/>
    <col min="8455" max="8455" width="19" style="19" customWidth="1"/>
    <col min="8456" max="8456" width="17.5703125" style="19" bestFit="1" customWidth="1"/>
    <col min="8457" max="8457" width="15" style="19" bestFit="1" customWidth="1"/>
    <col min="8458" max="8458" width="19" style="19" bestFit="1" customWidth="1"/>
    <col min="8459" max="8459" width="20.28515625" style="19" bestFit="1" customWidth="1"/>
    <col min="8460" max="8460" width="41" style="19" bestFit="1" customWidth="1"/>
    <col min="8461" max="8461" width="22.5703125" style="19" customWidth="1"/>
    <col min="8462" max="8462" width="21.140625" style="19" customWidth="1"/>
    <col min="8463" max="8463" width="9.140625" style="19"/>
    <col min="8464" max="8464" width="52.42578125" style="19" bestFit="1" customWidth="1"/>
    <col min="8465" max="8706" width="9.140625" style="19"/>
    <col min="8707" max="8707" width="18.28515625" style="19" customWidth="1"/>
    <col min="8708" max="8708" width="26.42578125" style="19" customWidth="1"/>
    <col min="8709" max="8709" width="17.42578125" style="19" bestFit="1" customWidth="1"/>
    <col min="8710" max="8710" width="51.42578125" style="19" bestFit="1" customWidth="1"/>
    <col min="8711" max="8711" width="19" style="19" customWidth="1"/>
    <col min="8712" max="8712" width="17.5703125" style="19" bestFit="1" customWidth="1"/>
    <col min="8713" max="8713" width="15" style="19" bestFit="1" customWidth="1"/>
    <col min="8714" max="8714" width="19" style="19" bestFit="1" customWidth="1"/>
    <col min="8715" max="8715" width="20.28515625" style="19" bestFit="1" customWidth="1"/>
    <col min="8716" max="8716" width="41" style="19" bestFit="1" customWidth="1"/>
    <col min="8717" max="8717" width="22.5703125" style="19" customWidth="1"/>
    <col min="8718" max="8718" width="21.140625" style="19" customWidth="1"/>
    <col min="8719" max="8719" width="9.140625" style="19"/>
    <col min="8720" max="8720" width="52.42578125" style="19" bestFit="1" customWidth="1"/>
    <col min="8721" max="8962" width="9.140625" style="19"/>
    <col min="8963" max="8963" width="18.28515625" style="19" customWidth="1"/>
    <col min="8964" max="8964" width="26.42578125" style="19" customWidth="1"/>
    <col min="8965" max="8965" width="17.42578125" style="19" bestFit="1" customWidth="1"/>
    <col min="8966" max="8966" width="51.42578125" style="19" bestFit="1" customWidth="1"/>
    <col min="8967" max="8967" width="19" style="19" customWidth="1"/>
    <col min="8968" max="8968" width="17.5703125" style="19" bestFit="1" customWidth="1"/>
    <col min="8969" max="8969" width="15" style="19" bestFit="1" customWidth="1"/>
    <col min="8970" max="8970" width="19" style="19" bestFit="1" customWidth="1"/>
    <col min="8971" max="8971" width="20.28515625" style="19" bestFit="1" customWidth="1"/>
    <col min="8972" max="8972" width="41" style="19" bestFit="1" customWidth="1"/>
    <col min="8973" max="8973" width="22.5703125" style="19" customWidth="1"/>
    <col min="8974" max="8974" width="21.140625" style="19" customWidth="1"/>
    <col min="8975" max="8975" width="9.140625" style="19"/>
    <col min="8976" max="8976" width="52.42578125" style="19" bestFit="1" customWidth="1"/>
    <col min="8977" max="9218" width="9.140625" style="19"/>
    <col min="9219" max="9219" width="18.28515625" style="19" customWidth="1"/>
    <col min="9220" max="9220" width="26.42578125" style="19" customWidth="1"/>
    <col min="9221" max="9221" width="17.42578125" style="19" bestFit="1" customWidth="1"/>
    <col min="9222" max="9222" width="51.42578125" style="19" bestFit="1" customWidth="1"/>
    <col min="9223" max="9223" width="19" style="19" customWidth="1"/>
    <col min="9224" max="9224" width="17.5703125" style="19" bestFit="1" customWidth="1"/>
    <col min="9225" max="9225" width="15" style="19" bestFit="1" customWidth="1"/>
    <col min="9226" max="9226" width="19" style="19" bestFit="1" customWidth="1"/>
    <col min="9227" max="9227" width="20.28515625" style="19" bestFit="1" customWidth="1"/>
    <col min="9228" max="9228" width="41" style="19" bestFit="1" customWidth="1"/>
    <col min="9229" max="9229" width="22.5703125" style="19" customWidth="1"/>
    <col min="9230" max="9230" width="21.140625" style="19" customWidth="1"/>
    <col min="9231" max="9231" width="9.140625" style="19"/>
    <col min="9232" max="9232" width="52.42578125" style="19" bestFit="1" customWidth="1"/>
    <col min="9233" max="9474" width="9.140625" style="19"/>
    <col min="9475" max="9475" width="18.28515625" style="19" customWidth="1"/>
    <col min="9476" max="9476" width="26.42578125" style="19" customWidth="1"/>
    <col min="9477" max="9477" width="17.42578125" style="19" bestFit="1" customWidth="1"/>
    <col min="9478" max="9478" width="51.42578125" style="19" bestFit="1" customWidth="1"/>
    <col min="9479" max="9479" width="19" style="19" customWidth="1"/>
    <col min="9480" max="9480" width="17.5703125" style="19" bestFit="1" customWidth="1"/>
    <col min="9481" max="9481" width="15" style="19" bestFit="1" customWidth="1"/>
    <col min="9482" max="9482" width="19" style="19" bestFit="1" customWidth="1"/>
    <col min="9483" max="9483" width="20.28515625" style="19" bestFit="1" customWidth="1"/>
    <col min="9484" max="9484" width="41" style="19" bestFit="1" customWidth="1"/>
    <col min="9485" max="9485" width="22.5703125" style="19" customWidth="1"/>
    <col min="9486" max="9486" width="21.140625" style="19" customWidth="1"/>
    <col min="9487" max="9487" width="9.140625" style="19"/>
    <col min="9488" max="9488" width="52.42578125" style="19" bestFit="1" customWidth="1"/>
    <col min="9489" max="9730" width="9.140625" style="19"/>
    <col min="9731" max="9731" width="18.28515625" style="19" customWidth="1"/>
    <col min="9732" max="9732" width="26.42578125" style="19" customWidth="1"/>
    <col min="9733" max="9733" width="17.42578125" style="19" bestFit="1" customWidth="1"/>
    <col min="9734" max="9734" width="51.42578125" style="19" bestFit="1" customWidth="1"/>
    <col min="9735" max="9735" width="19" style="19" customWidth="1"/>
    <col min="9736" max="9736" width="17.5703125" style="19" bestFit="1" customWidth="1"/>
    <col min="9737" max="9737" width="15" style="19" bestFit="1" customWidth="1"/>
    <col min="9738" max="9738" width="19" style="19" bestFit="1" customWidth="1"/>
    <col min="9739" max="9739" width="20.28515625" style="19" bestFit="1" customWidth="1"/>
    <col min="9740" max="9740" width="41" style="19" bestFit="1" customWidth="1"/>
    <col min="9741" max="9741" width="22.5703125" style="19" customWidth="1"/>
    <col min="9742" max="9742" width="21.140625" style="19" customWidth="1"/>
    <col min="9743" max="9743" width="9.140625" style="19"/>
    <col min="9744" max="9744" width="52.42578125" style="19" bestFit="1" customWidth="1"/>
    <col min="9745" max="9986" width="9.140625" style="19"/>
    <col min="9987" max="9987" width="18.28515625" style="19" customWidth="1"/>
    <col min="9988" max="9988" width="26.42578125" style="19" customWidth="1"/>
    <col min="9989" max="9989" width="17.42578125" style="19" bestFit="1" customWidth="1"/>
    <col min="9990" max="9990" width="51.42578125" style="19" bestFit="1" customWidth="1"/>
    <col min="9991" max="9991" width="19" style="19" customWidth="1"/>
    <col min="9992" max="9992" width="17.5703125" style="19" bestFit="1" customWidth="1"/>
    <col min="9993" max="9993" width="15" style="19" bestFit="1" customWidth="1"/>
    <col min="9994" max="9994" width="19" style="19" bestFit="1" customWidth="1"/>
    <col min="9995" max="9995" width="20.28515625" style="19" bestFit="1" customWidth="1"/>
    <col min="9996" max="9996" width="41" style="19" bestFit="1" customWidth="1"/>
    <col min="9997" max="9997" width="22.5703125" style="19" customWidth="1"/>
    <col min="9998" max="9998" width="21.140625" style="19" customWidth="1"/>
    <col min="9999" max="9999" width="9.140625" style="19"/>
    <col min="10000" max="10000" width="52.42578125" style="19" bestFit="1" customWidth="1"/>
    <col min="10001" max="10242" width="9.140625" style="19"/>
    <col min="10243" max="10243" width="18.28515625" style="19" customWidth="1"/>
    <col min="10244" max="10244" width="26.42578125" style="19" customWidth="1"/>
    <col min="10245" max="10245" width="17.42578125" style="19" bestFit="1" customWidth="1"/>
    <col min="10246" max="10246" width="51.42578125" style="19" bestFit="1" customWidth="1"/>
    <col min="10247" max="10247" width="19" style="19" customWidth="1"/>
    <col min="10248" max="10248" width="17.5703125" style="19" bestFit="1" customWidth="1"/>
    <col min="10249" max="10249" width="15" style="19" bestFit="1" customWidth="1"/>
    <col min="10250" max="10250" width="19" style="19" bestFit="1" customWidth="1"/>
    <col min="10251" max="10251" width="20.28515625" style="19" bestFit="1" customWidth="1"/>
    <col min="10252" max="10252" width="41" style="19" bestFit="1" customWidth="1"/>
    <col min="10253" max="10253" width="22.5703125" style="19" customWidth="1"/>
    <col min="10254" max="10254" width="21.140625" style="19" customWidth="1"/>
    <col min="10255" max="10255" width="9.140625" style="19"/>
    <col min="10256" max="10256" width="52.42578125" style="19" bestFit="1" customWidth="1"/>
    <col min="10257" max="10498" width="9.140625" style="19"/>
    <col min="10499" max="10499" width="18.28515625" style="19" customWidth="1"/>
    <col min="10500" max="10500" width="26.42578125" style="19" customWidth="1"/>
    <col min="10501" max="10501" width="17.42578125" style="19" bestFit="1" customWidth="1"/>
    <col min="10502" max="10502" width="51.42578125" style="19" bestFit="1" customWidth="1"/>
    <col min="10503" max="10503" width="19" style="19" customWidth="1"/>
    <col min="10504" max="10504" width="17.5703125" style="19" bestFit="1" customWidth="1"/>
    <col min="10505" max="10505" width="15" style="19" bestFit="1" customWidth="1"/>
    <col min="10506" max="10506" width="19" style="19" bestFit="1" customWidth="1"/>
    <col min="10507" max="10507" width="20.28515625" style="19" bestFit="1" customWidth="1"/>
    <col min="10508" max="10508" width="41" style="19" bestFit="1" customWidth="1"/>
    <col min="10509" max="10509" width="22.5703125" style="19" customWidth="1"/>
    <col min="10510" max="10510" width="21.140625" style="19" customWidth="1"/>
    <col min="10511" max="10511" width="9.140625" style="19"/>
    <col min="10512" max="10512" width="52.42578125" style="19" bestFit="1" customWidth="1"/>
    <col min="10513" max="10754" width="9.140625" style="19"/>
    <col min="10755" max="10755" width="18.28515625" style="19" customWidth="1"/>
    <col min="10756" max="10756" width="26.42578125" style="19" customWidth="1"/>
    <col min="10757" max="10757" width="17.42578125" style="19" bestFit="1" customWidth="1"/>
    <col min="10758" max="10758" width="51.42578125" style="19" bestFit="1" customWidth="1"/>
    <col min="10759" max="10759" width="19" style="19" customWidth="1"/>
    <col min="10760" max="10760" width="17.5703125" style="19" bestFit="1" customWidth="1"/>
    <col min="10761" max="10761" width="15" style="19" bestFit="1" customWidth="1"/>
    <col min="10762" max="10762" width="19" style="19" bestFit="1" customWidth="1"/>
    <col min="10763" max="10763" width="20.28515625" style="19" bestFit="1" customWidth="1"/>
    <col min="10764" max="10764" width="41" style="19" bestFit="1" customWidth="1"/>
    <col min="10765" max="10765" width="22.5703125" style="19" customWidth="1"/>
    <col min="10766" max="10766" width="21.140625" style="19" customWidth="1"/>
    <col min="10767" max="10767" width="9.140625" style="19"/>
    <col min="10768" max="10768" width="52.42578125" style="19" bestFit="1" customWidth="1"/>
    <col min="10769" max="11010" width="9.140625" style="19"/>
    <col min="11011" max="11011" width="18.28515625" style="19" customWidth="1"/>
    <col min="11012" max="11012" width="26.42578125" style="19" customWidth="1"/>
    <col min="11013" max="11013" width="17.42578125" style="19" bestFit="1" customWidth="1"/>
    <col min="11014" max="11014" width="51.42578125" style="19" bestFit="1" customWidth="1"/>
    <col min="11015" max="11015" width="19" style="19" customWidth="1"/>
    <col min="11016" max="11016" width="17.5703125" style="19" bestFit="1" customWidth="1"/>
    <col min="11017" max="11017" width="15" style="19" bestFit="1" customWidth="1"/>
    <col min="11018" max="11018" width="19" style="19" bestFit="1" customWidth="1"/>
    <col min="11019" max="11019" width="20.28515625" style="19" bestFit="1" customWidth="1"/>
    <col min="11020" max="11020" width="41" style="19" bestFit="1" customWidth="1"/>
    <col min="11021" max="11021" width="22.5703125" style="19" customWidth="1"/>
    <col min="11022" max="11022" width="21.140625" style="19" customWidth="1"/>
    <col min="11023" max="11023" width="9.140625" style="19"/>
    <col min="11024" max="11024" width="52.42578125" style="19" bestFit="1" customWidth="1"/>
    <col min="11025" max="11266" width="9.140625" style="19"/>
    <col min="11267" max="11267" width="18.28515625" style="19" customWidth="1"/>
    <col min="11268" max="11268" width="26.42578125" style="19" customWidth="1"/>
    <col min="11269" max="11269" width="17.42578125" style="19" bestFit="1" customWidth="1"/>
    <col min="11270" max="11270" width="51.42578125" style="19" bestFit="1" customWidth="1"/>
    <col min="11271" max="11271" width="19" style="19" customWidth="1"/>
    <col min="11272" max="11272" width="17.5703125" style="19" bestFit="1" customWidth="1"/>
    <col min="11273" max="11273" width="15" style="19" bestFit="1" customWidth="1"/>
    <col min="11274" max="11274" width="19" style="19" bestFit="1" customWidth="1"/>
    <col min="11275" max="11275" width="20.28515625" style="19" bestFit="1" customWidth="1"/>
    <col min="11276" max="11276" width="41" style="19" bestFit="1" customWidth="1"/>
    <col min="11277" max="11277" width="22.5703125" style="19" customWidth="1"/>
    <col min="11278" max="11278" width="21.140625" style="19" customWidth="1"/>
    <col min="11279" max="11279" width="9.140625" style="19"/>
    <col min="11280" max="11280" width="52.42578125" style="19" bestFit="1" customWidth="1"/>
    <col min="11281" max="11522" width="9.140625" style="19"/>
    <col min="11523" max="11523" width="18.28515625" style="19" customWidth="1"/>
    <col min="11524" max="11524" width="26.42578125" style="19" customWidth="1"/>
    <col min="11525" max="11525" width="17.42578125" style="19" bestFit="1" customWidth="1"/>
    <col min="11526" max="11526" width="51.42578125" style="19" bestFit="1" customWidth="1"/>
    <col min="11527" max="11527" width="19" style="19" customWidth="1"/>
    <col min="11528" max="11528" width="17.5703125" style="19" bestFit="1" customWidth="1"/>
    <col min="11529" max="11529" width="15" style="19" bestFit="1" customWidth="1"/>
    <col min="11530" max="11530" width="19" style="19" bestFit="1" customWidth="1"/>
    <col min="11531" max="11531" width="20.28515625" style="19" bestFit="1" customWidth="1"/>
    <col min="11532" max="11532" width="41" style="19" bestFit="1" customWidth="1"/>
    <col min="11533" max="11533" width="22.5703125" style="19" customWidth="1"/>
    <col min="11534" max="11534" width="21.140625" style="19" customWidth="1"/>
    <col min="11535" max="11535" width="9.140625" style="19"/>
    <col min="11536" max="11536" width="52.42578125" style="19" bestFit="1" customWidth="1"/>
    <col min="11537" max="11778" width="9.140625" style="19"/>
    <col min="11779" max="11779" width="18.28515625" style="19" customWidth="1"/>
    <col min="11780" max="11780" width="26.42578125" style="19" customWidth="1"/>
    <col min="11781" max="11781" width="17.42578125" style="19" bestFit="1" customWidth="1"/>
    <col min="11782" max="11782" width="51.42578125" style="19" bestFit="1" customWidth="1"/>
    <col min="11783" max="11783" width="19" style="19" customWidth="1"/>
    <col min="11784" max="11784" width="17.5703125" style="19" bestFit="1" customWidth="1"/>
    <col min="11785" max="11785" width="15" style="19" bestFit="1" customWidth="1"/>
    <col min="11786" max="11786" width="19" style="19" bestFit="1" customWidth="1"/>
    <col min="11787" max="11787" width="20.28515625" style="19" bestFit="1" customWidth="1"/>
    <col min="11788" max="11788" width="41" style="19" bestFit="1" customWidth="1"/>
    <col min="11789" max="11789" width="22.5703125" style="19" customWidth="1"/>
    <col min="11790" max="11790" width="21.140625" style="19" customWidth="1"/>
    <col min="11791" max="11791" width="9.140625" style="19"/>
    <col min="11792" max="11792" width="52.42578125" style="19" bestFit="1" customWidth="1"/>
    <col min="11793" max="12034" width="9.140625" style="19"/>
    <col min="12035" max="12035" width="18.28515625" style="19" customWidth="1"/>
    <col min="12036" max="12036" width="26.42578125" style="19" customWidth="1"/>
    <col min="12037" max="12037" width="17.42578125" style="19" bestFit="1" customWidth="1"/>
    <col min="12038" max="12038" width="51.42578125" style="19" bestFit="1" customWidth="1"/>
    <col min="12039" max="12039" width="19" style="19" customWidth="1"/>
    <col min="12040" max="12040" width="17.5703125" style="19" bestFit="1" customWidth="1"/>
    <col min="12041" max="12041" width="15" style="19" bestFit="1" customWidth="1"/>
    <col min="12042" max="12042" width="19" style="19" bestFit="1" customWidth="1"/>
    <col min="12043" max="12043" width="20.28515625" style="19" bestFit="1" customWidth="1"/>
    <col min="12044" max="12044" width="41" style="19" bestFit="1" customWidth="1"/>
    <col min="12045" max="12045" width="22.5703125" style="19" customWidth="1"/>
    <col min="12046" max="12046" width="21.140625" style="19" customWidth="1"/>
    <col min="12047" max="12047" width="9.140625" style="19"/>
    <col min="12048" max="12048" width="52.42578125" style="19" bestFit="1" customWidth="1"/>
    <col min="12049" max="12290" width="9.140625" style="19"/>
    <col min="12291" max="12291" width="18.28515625" style="19" customWidth="1"/>
    <col min="12292" max="12292" width="26.42578125" style="19" customWidth="1"/>
    <col min="12293" max="12293" width="17.42578125" style="19" bestFit="1" customWidth="1"/>
    <col min="12294" max="12294" width="51.42578125" style="19" bestFit="1" customWidth="1"/>
    <col min="12295" max="12295" width="19" style="19" customWidth="1"/>
    <col min="12296" max="12296" width="17.5703125" style="19" bestFit="1" customWidth="1"/>
    <col min="12297" max="12297" width="15" style="19" bestFit="1" customWidth="1"/>
    <col min="12298" max="12298" width="19" style="19" bestFit="1" customWidth="1"/>
    <col min="12299" max="12299" width="20.28515625" style="19" bestFit="1" customWidth="1"/>
    <col min="12300" max="12300" width="41" style="19" bestFit="1" customWidth="1"/>
    <col min="12301" max="12301" width="22.5703125" style="19" customWidth="1"/>
    <col min="12302" max="12302" width="21.140625" style="19" customWidth="1"/>
    <col min="12303" max="12303" width="9.140625" style="19"/>
    <col min="12304" max="12304" width="52.42578125" style="19" bestFit="1" customWidth="1"/>
    <col min="12305" max="12546" width="9.140625" style="19"/>
    <col min="12547" max="12547" width="18.28515625" style="19" customWidth="1"/>
    <col min="12548" max="12548" width="26.42578125" style="19" customWidth="1"/>
    <col min="12549" max="12549" width="17.42578125" style="19" bestFit="1" customWidth="1"/>
    <col min="12550" max="12550" width="51.42578125" style="19" bestFit="1" customWidth="1"/>
    <col min="12551" max="12551" width="19" style="19" customWidth="1"/>
    <col min="12552" max="12552" width="17.5703125" style="19" bestFit="1" customWidth="1"/>
    <col min="12553" max="12553" width="15" style="19" bestFit="1" customWidth="1"/>
    <col min="12554" max="12554" width="19" style="19" bestFit="1" customWidth="1"/>
    <col min="12555" max="12555" width="20.28515625" style="19" bestFit="1" customWidth="1"/>
    <col min="12556" max="12556" width="41" style="19" bestFit="1" customWidth="1"/>
    <col min="12557" max="12557" width="22.5703125" style="19" customWidth="1"/>
    <col min="12558" max="12558" width="21.140625" style="19" customWidth="1"/>
    <col min="12559" max="12559" width="9.140625" style="19"/>
    <col min="12560" max="12560" width="52.42578125" style="19" bestFit="1" customWidth="1"/>
    <col min="12561" max="12802" width="9.140625" style="19"/>
    <col min="12803" max="12803" width="18.28515625" style="19" customWidth="1"/>
    <col min="12804" max="12804" width="26.42578125" style="19" customWidth="1"/>
    <col min="12805" max="12805" width="17.42578125" style="19" bestFit="1" customWidth="1"/>
    <col min="12806" max="12806" width="51.42578125" style="19" bestFit="1" customWidth="1"/>
    <col min="12807" max="12807" width="19" style="19" customWidth="1"/>
    <col min="12808" max="12808" width="17.5703125" style="19" bestFit="1" customWidth="1"/>
    <col min="12809" max="12809" width="15" style="19" bestFit="1" customWidth="1"/>
    <col min="12810" max="12810" width="19" style="19" bestFit="1" customWidth="1"/>
    <col min="12811" max="12811" width="20.28515625" style="19" bestFit="1" customWidth="1"/>
    <col min="12812" max="12812" width="41" style="19" bestFit="1" customWidth="1"/>
    <col min="12813" max="12813" width="22.5703125" style="19" customWidth="1"/>
    <col min="12814" max="12814" width="21.140625" style="19" customWidth="1"/>
    <col min="12815" max="12815" width="9.140625" style="19"/>
    <col min="12816" max="12816" width="52.42578125" style="19" bestFit="1" customWidth="1"/>
    <col min="12817" max="13058" width="9.140625" style="19"/>
    <col min="13059" max="13059" width="18.28515625" style="19" customWidth="1"/>
    <col min="13060" max="13060" width="26.42578125" style="19" customWidth="1"/>
    <col min="13061" max="13061" width="17.42578125" style="19" bestFit="1" customWidth="1"/>
    <col min="13062" max="13062" width="51.42578125" style="19" bestFit="1" customWidth="1"/>
    <col min="13063" max="13063" width="19" style="19" customWidth="1"/>
    <col min="13064" max="13064" width="17.5703125" style="19" bestFit="1" customWidth="1"/>
    <col min="13065" max="13065" width="15" style="19" bestFit="1" customWidth="1"/>
    <col min="13066" max="13066" width="19" style="19" bestFit="1" customWidth="1"/>
    <col min="13067" max="13067" width="20.28515625" style="19" bestFit="1" customWidth="1"/>
    <col min="13068" max="13068" width="41" style="19" bestFit="1" customWidth="1"/>
    <col min="13069" max="13069" width="22.5703125" style="19" customWidth="1"/>
    <col min="13070" max="13070" width="21.140625" style="19" customWidth="1"/>
    <col min="13071" max="13071" width="9.140625" style="19"/>
    <col min="13072" max="13072" width="52.42578125" style="19" bestFit="1" customWidth="1"/>
    <col min="13073" max="13314" width="9.140625" style="19"/>
    <col min="13315" max="13315" width="18.28515625" style="19" customWidth="1"/>
    <col min="13316" max="13316" width="26.42578125" style="19" customWidth="1"/>
    <col min="13317" max="13317" width="17.42578125" style="19" bestFit="1" customWidth="1"/>
    <col min="13318" max="13318" width="51.42578125" style="19" bestFit="1" customWidth="1"/>
    <col min="13319" max="13319" width="19" style="19" customWidth="1"/>
    <col min="13320" max="13320" width="17.5703125" style="19" bestFit="1" customWidth="1"/>
    <col min="13321" max="13321" width="15" style="19" bestFit="1" customWidth="1"/>
    <col min="13322" max="13322" width="19" style="19" bestFit="1" customWidth="1"/>
    <col min="13323" max="13323" width="20.28515625" style="19" bestFit="1" customWidth="1"/>
    <col min="13324" max="13324" width="41" style="19" bestFit="1" customWidth="1"/>
    <col min="13325" max="13325" width="22.5703125" style="19" customWidth="1"/>
    <col min="13326" max="13326" width="21.140625" style="19" customWidth="1"/>
    <col min="13327" max="13327" width="9.140625" style="19"/>
    <col min="13328" max="13328" width="52.42578125" style="19" bestFit="1" customWidth="1"/>
    <col min="13329" max="13570" width="9.140625" style="19"/>
    <col min="13571" max="13571" width="18.28515625" style="19" customWidth="1"/>
    <col min="13572" max="13572" width="26.42578125" style="19" customWidth="1"/>
    <col min="13573" max="13573" width="17.42578125" style="19" bestFit="1" customWidth="1"/>
    <col min="13574" max="13574" width="51.42578125" style="19" bestFit="1" customWidth="1"/>
    <col min="13575" max="13575" width="19" style="19" customWidth="1"/>
    <col min="13576" max="13576" width="17.5703125" style="19" bestFit="1" customWidth="1"/>
    <col min="13577" max="13577" width="15" style="19" bestFit="1" customWidth="1"/>
    <col min="13578" max="13578" width="19" style="19" bestFit="1" customWidth="1"/>
    <col min="13579" max="13579" width="20.28515625" style="19" bestFit="1" customWidth="1"/>
    <col min="13580" max="13580" width="41" style="19" bestFit="1" customWidth="1"/>
    <col min="13581" max="13581" width="22.5703125" style="19" customWidth="1"/>
    <col min="13582" max="13582" width="21.140625" style="19" customWidth="1"/>
    <col min="13583" max="13583" width="9.140625" style="19"/>
    <col min="13584" max="13584" width="52.42578125" style="19" bestFit="1" customWidth="1"/>
    <col min="13585" max="13826" width="9.140625" style="19"/>
    <col min="13827" max="13827" width="18.28515625" style="19" customWidth="1"/>
    <col min="13828" max="13828" width="26.42578125" style="19" customWidth="1"/>
    <col min="13829" max="13829" width="17.42578125" style="19" bestFit="1" customWidth="1"/>
    <col min="13830" max="13830" width="51.42578125" style="19" bestFit="1" customWidth="1"/>
    <col min="13831" max="13831" width="19" style="19" customWidth="1"/>
    <col min="13832" max="13832" width="17.5703125" style="19" bestFit="1" customWidth="1"/>
    <col min="13833" max="13833" width="15" style="19" bestFit="1" customWidth="1"/>
    <col min="13834" max="13834" width="19" style="19" bestFit="1" customWidth="1"/>
    <col min="13835" max="13835" width="20.28515625" style="19" bestFit="1" customWidth="1"/>
    <col min="13836" max="13836" width="41" style="19" bestFit="1" customWidth="1"/>
    <col min="13837" max="13837" width="22.5703125" style="19" customWidth="1"/>
    <col min="13838" max="13838" width="21.140625" style="19" customWidth="1"/>
    <col min="13839" max="13839" width="9.140625" style="19"/>
    <col min="13840" max="13840" width="52.42578125" style="19" bestFit="1" customWidth="1"/>
    <col min="13841" max="14082" width="9.140625" style="19"/>
    <col min="14083" max="14083" width="18.28515625" style="19" customWidth="1"/>
    <col min="14084" max="14084" width="26.42578125" style="19" customWidth="1"/>
    <col min="14085" max="14085" width="17.42578125" style="19" bestFit="1" customWidth="1"/>
    <col min="14086" max="14086" width="51.42578125" style="19" bestFit="1" customWidth="1"/>
    <col min="14087" max="14087" width="19" style="19" customWidth="1"/>
    <col min="14088" max="14088" width="17.5703125" style="19" bestFit="1" customWidth="1"/>
    <col min="14089" max="14089" width="15" style="19" bestFit="1" customWidth="1"/>
    <col min="14090" max="14090" width="19" style="19" bestFit="1" customWidth="1"/>
    <col min="14091" max="14091" width="20.28515625" style="19" bestFit="1" customWidth="1"/>
    <col min="14092" max="14092" width="41" style="19" bestFit="1" customWidth="1"/>
    <col min="14093" max="14093" width="22.5703125" style="19" customWidth="1"/>
    <col min="14094" max="14094" width="21.140625" style="19" customWidth="1"/>
    <col min="14095" max="14095" width="9.140625" style="19"/>
    <col min="14096" max="14096" width="52.42578125" style="19" bestFit="1" customWidth="1"/>
    <col min="14097" max="14338" width="9.140625" style="19"/>
    <col min="14339" max="14339" width="18.28515625" style="19" customWidth="1"/>
    <col min="14340" max="14340" width="26.42578125" style="19" customWidth="1"/>
    <col min="14341" max="14341" width="17.42578125" style="19" bestFit="1" customWidth="1"/>
    <col min="14342" max="14342" width="51.42578125" style="19" bestFit="1" customWidth="1"/>
    <col min="14343" max="14343" width="19" style="19" customWidth="1"/>
    <col min="14344" max="14344" width="17.5703125" style="19" bestFit="1" customWidth="1"/>
    <col min="14345" max="14345" width="15" style="19" bestFit="1" customWidth="1"/>
    <col min="14346" max="14346" width="19" style="19" bestFit="1" customWidth="1"/>
    <col min="14347" max="14347" width="20.28515625" style="19" bestFit="1" customWidth="1"/>
    <col min="14348" max="14348" width="41" style="19" bestFit="1" customWidth="1"/>
    <col min="14349" max="14349" width="22.5703125" style="19" customWidth="1"/>
    <col min="14350" max="14350" width="21.140625" style="19" customWidth="1"/>
    <col min="14351" max="14351" width="9.140625" style="19"/>
    <col min="14352" max="14352" width="52.42578125" style="19" bestFit="1" customWidth="1"/>
    <col min="14353" max="14594" width="9.140625" style="19"/>
    <col min="14595" max="14595" width="18.28515625" style="19" customWidth="1"/>
    <col min="14596" max="14596" width="26.42578125" style="19" customWidth="1"/>
    <col min="14597" max="14597" width="17.42578125" style="19" bestFit="1" customWidth="1"/>
    <col min="14598" max="14598" width="51.42578125" style="19" bestFit="1" customWidth="1"/>
    <col min="14599" max="14599" width="19" style="19" customWidth="1"/>
    <col min="14600" max="14600" width="17.5703125" style="19" bestFit="1" customWidth="1"/>
    <col min="14601" max="14601" width="15" style="19" bestFit="1" customWidth="1"/>
    <col min="14602" max="14602" width="19" style="19" bestFit="1" customWidth="1"/>
    <col min="14603" max="14603" width="20.28515625" style="19" bestFit="1" customWidth="1"/>
    <col min="14604" max="14604" width="41" style="19" bestFit="1" customWidth="1"/>
    <col min="14605" max="14605" width="22.5703125" style="19" customWidth="1"/>
    <col min="14606" max="14606" width="21.140625" style="19" customWidth="1"/>
    <col min="14607" max="14607" width="9.140625" style="19"/>
    <col min="14608" max="14608" width="52.42578125" style="19" bestFit="1" customWidth="1"/>
    <col min="14609" max="14850" width="9.140625" style="19"/>
    <col min="14851" max="14851" width="18.28515625" style="19" customWidth="1"/>
    <col min="14852" max="14852" width="26.42578125" style="19" customWidth="1"/>
    <col min="14853" max="14853" width="17.42578125" style="19" bestFit="1" customWidth="1"/>
    <col min="14854" max="14854" width="51.42578125" style="19" bestFit="1" customWidth="1"/>
    <col min="14855" max="14855" width="19" style="19" customWidth="1"/>
    <col min="14856" max="14856" width="17.5703125" style="19" bestFit="1" customWidth="1"/>
    <col min="14857" max="14857" width="15" style="19" bestFit="1" customWidth="1"/>
    <col min="14858" max="14858" width="19" style="19" bestFit="1" customWidth="1"/>
    <col min="14859" max="14859" width="20.28515625" style="19" bestFit="1" customWidth="1"/>
    <col min="14860" max="14860" width="41" style="19" bestFit="1" customWidth="1"/>
    <col min="14861" max="14861" width="22.5703125" style="19" customWidth="1"/>
    <col min="14862" max="14862" width="21.140625" style="19" customWidth="1"/>
    <col min="14863" max="14863" width="9.140625" style="19"/>
    <col min="14864" max="14864" width="52.42578125" style="19" bestFit="1" customWidth="1"/>
    <col min="14865" max="15106" width="9.140625" style="19"/>
    <col min="15107" max="15107" width="18.28515625" style="19" customWidth="1"/>
    <col min="15108" max="15108" width="26.42578125" style="19" customWidth="1"/>
    <col min="15109" max="15109" width="17.42578125" style="19" bestFit="1" customWidth="1"/>
    <col min="15110" max="15110" width="51.42578125" style="19" bestFit="1" customWidth="1"/>
    <col min="15111" max="15111" width="19" style="19" customWidth="1"/>
    <col min="15112" max="15112" width="17.5703125" style="19" bestFit="1" customWidth="1"/>
    <col min="15113" max="15113" width="15" style="19" bestFit="1" customWidth="1"/>
    <col min="15114" max="15114" width="19" style="19" bestFit="1" customWidth="1"/>
    <col min="15115" max="15115" width="20.28515625" style="19" bestFit="1" customWidth="1"/>
    <col min="15116" max="15116" width="41" style="19" bestFit="1" customWidth="1"/>
    <col min="15117" max="15117" width="22.5703125" style="19" customWidth="1"/>
    <col min="15118" max="15118" width="21.140625" style="19" customWidth="1"/>
    <col min="15119" max="15119" width="9.140625" style="19"/>
    <col min="15120" max="15120" width="52.42578125" style="19" bestFit="1" customWidth="1"/>
    <col min="15121" max="15362" width="9.140625" style="19"/>
    <col min="15363" max="15363" width="18.28515625" style="19" customWidth="1"/>
    <col min="15364" max="15364" width="26.42578125" style="19" customWidth="1"/>
    <col min="15365" max="15365" width="17.42578125" style="19" bestFit="1" customWidth="1"/>
    <col min="15366" max="15366" width="51.42578125" style="19" bestFit="1" customWidth="1"/>
    <col min="15367" max="15367" width="19" style="19" customWidth="1"/>
    <col min="15368" max="15368" width="17.5703125" style="19" bestFit="1" customWidth="1"/>
    <col min="15369" max="15369" width="15" style="19" bestFit="1" customWidth="1"/>
    <col min="15370" max="15370" width="19" style="19" bestFit="1" customWidth="1"/>
    <col min="15371" max="15371" width="20.28515625" style="19" bestFit="1" customWidth="1"/>
    <col min="15372" max="15372" width="41" style="19" bestFit="1" customWidth="1"/>
    <col min="15373" max="15373" width="22.5703125" style="19" customWidth="1"/>
    <col min="15374" max="15374" width="21.140625" style="19" customWidth="1"/>
    <col min="15375" max="15375" width="9.140625" style="19"/>
    <col min="15376" max="15376" width="52.42578125" style="19" bestFit="1" customWidth="1"/>
    <col min="15377" max="15618" width="9.140625" style="19"/>
    <col min="15619" max="15619" width="18.28515625" style="19" customWidth="1"/>
    <col min="15620" max="15620" width="26.42578125" style="19" customWidth="1"/>
    <col min="15621" max="15621" width="17.42578125" style="19" bestFit="1" customWidth="1"/>
    <col min="15622" max="15622" width="51.42578125" style="19" bestFit="1" customWidth="1"/>
    <col min="15623" max="15623" width="19" style="19" customWidth="1"/>
    <col min="15624" max="15624" width="17.5703125" style="19" bestFit="1" customWidth="1"/>
    <col min="15625" max="15625" width="15" style="19" bestFit="1" customWidth="1"/>
    <col min="15626" max="15626" width="19" style="19" bestFit="1" customWidth="1"/>
    <col min="15627" max="15627" width="20.28515625" style="19" bestFit="1" customWidth="1"/>
    <col min="15628" max="15628" width="41" style="19" bestFit="1" customWidth="1"/>
    <col min="15629" max="15629" width="22.5703125" style="19" customWidth="1"/>
    <col min="15630" max="15630" width="21.140625" style="19" customWidth="1"/>
    <col min="15631" max="15631" width="9.140625" style="19"/>
    <col min="15632" max="15632" width="52.42578125" style="19" bestFit="1" customWidth="1"/>
    <col min="15633" max="15874" width="9.140625" style="19"/>
    <col min="15875" max="15875" width="18.28515625" style="19" customWidth="1"/>
    <col min="15876" max="15876" width="26.42578125" style="19" customWidth="1"/>
    <col min="15877" max="15877" width="17.42578125" style="19" bestFit="1" customWidth="1"/>
    <col min="15878" max="15878" width="51.42578125" style="19" bestFit="1" customWidth="1"/>
    <col min="15879" max="15879" width="19" style="19" customWidth="1"/>
    <col min="15880" max="15880" width="17.5703125" style="19" bestFit="1" customWidth="1"/>
    <col min="15881" max="15881" width="15" style="19" bestFit="1" customWidth="1"/>
    <col min="15882" max="15882" width="19" style="19" bestFit="1" customWidth="1"/>
    <col min="15883" max="15883" width="20.28515625" style="19" bestFit="1" customWidth="1"/>
    <col min="15884" max="15884" width="41" style="19" bestFit="1" customWidth="1"/>
    <col min="15885" max="15885" width="22.5703125" style="19" customWidth="1"/>
    <col min="15886" max="15886" width="21.140625" style="19" customWidth="1"/>
    <col min="15887" max="15887" width="9.140625" style="19"/>
    <col min="15888" max="15888" width="52.42578125" style="19" bestFit="1" customWidth="1"/>
    <col min="15889" max="16130" width="9.140625" style="19"/>
    <col min="16131" max="16131" width="18.28515625" style="19" customWidth="1"/>
    <col min="16132" max="16132" width="26.42578125" style="19" customWidth="1"/>
    <col min="16133" max="16133" width="17.42578125" style="19" bestFit="1" customWidth="1"/>
    <col min="16134" max="16134" width="51.42578125" style="19" bestFit="1" customWidth="1"/>
    <col min="16135" max="16135" width="19" style="19" customWidth="1"/>
    <col min="16136" max="16136" width="17.5703125" style="19" bestFit="1" customWidth="1"/>
    <col min="16137" max="16137" width="15" style="19" bestFit="1" customWidth="1"/>
    <col min="16138" max="16138" width="19" style="19" bestFit="1" customWidth="1"/>
    <col min="16139" max="16139" width="20.28515625" style="19" bestFit="1" customWidth="1"/>
    <col min="16140" max="16140" width="41" style="19" bestFit="1" customWidth="1"/>
    <col min="16141" max="16141" width="22.5703125" style="19" customWidth="1"/>
    <col min="16142" max="16142" width="21.140625" style="19" customWidth="1"/>
    <col min="16143" max="16143" width="9.140625" style="19"/>
    <col min="16144" max="16144" width="52.42578125" style="19" bestFit="1" customWidth="1"/>
    <col min="16145" max="16384" width="9.140625" style="19"/>
  </cols>
  <sheetData>
    <row r="1" spans="1:12" s="451" customFormat="1" x14ac:dyDescent="0.25">
      <c r="A1" s="382"/>
      <c r="B1" s="382"/>
      <c r="C1" s="382"/>
      <c r="D1" s="382"/>
      <c r="E1" s="382"/>
      <c r="F1" s="382"/>
      <c r="G1" s="382"/>
      <c r="H1" s="383"/>
      <c r="I1" s="382"/>
      <c r="J1" s="383"/>
      <c r="K1" s="383"/>
      <c r="L1" s="383"/>
    </row>
    <row r="2" spans="1:12" s="451" customFormat="1" x14ac:dyDescent="0.25">
      <c r="A2" s="382"/>
      <c r="B2" s="382"/>
      <c r="C2" s="382"/>
      <c r="D2" s="382"/>
      <c r="E2" s="382"/>
      <c r="F2" s="382"/>
      <c r="G2" s="382"/>
      <c r="H2" s="383"/>
      <c r="I2" s="382"/>
      <c r="J2" s="383"/>
      <c r="K2" s="383"/>
      <c r="L2" s="383"/>
    </row>
    <row r="3" spans="1:12" s="451" customFormat="1" x14ac:dyDescent="0.25">
      <c r="A3" s="382"/>
      <c r="B3" s="382"/>
      <c r="C3" s="382"/>
      <c r="D3" s="382"/>
      <c r="E3" s="382"/>
      <c r="F3" s="382"/>
      <c r="G3" s="382"/>
      <c r="H3" s="383"/>
      <c r="I3" s="382"/>
      <c r="J3" s="383"/>
      <c r="K3" s="383"/>
      <c r="L3" s="383"/>
    </row>
    <row r="4" spans="1:12" s="451" customFormat="1" x14ac:dyDescent="0.25">
      <c r="A4" s="382"/>
      <c r="B4" s="382"/>
      <c r="C4" s="382"/>
      <c r="D4" s="382"/>
      <c r="E4" s="382"/>
      <c r="F4" s="382"/>
      <c r="G4" s="382"/>
      <c r="H4" s="383"/>
      <c r="I4" s="382"/>
      <c r="J4" s="383"/>
      <c r="K4" s="383"/>
      <c r="L4" s="383"/>
    </row>
    <row r="5" spans="1:12" s="451" customFormat="1" x14ac:dyDescent="0.25">
      <c r="A5" s="382"/>
      <c r="B5" s="382"/>
      <c r="C5" s="382"/>
      <c r="D5" s="382"/>
      <c r="E5" s="382"/>
      <c r="F5" s="382"/>
      <c r="G5" s="382"/>
      <c r="H5" s="383"/>
      <c r="I5" s="382"/>
      <c r="J5" s="383"/>
      <c r="K5" s="383"/>
      <c r="L5" s="383"/>
    </row>
    <row r="6" spans="1:12" s="451" customFormat="1" x14ac:dyDescent="0.25"/>
    <row r="7" spans="1:12" s="451" customFormat="1" ht="45.75" x14ac:dyDescent="0.25">
      <c r="A7" s="967" t="s">
        <v>765</v>
      </c>
      <c r="B7" s="984"/>
      <c r="C7" s="443"/>
      <c r="D7" s="443"/>
      <c r="E7" s="443"/>
      <c r="F7" s="443"/>
      <c r="G7" s="443"/>
      <c r="H7" s="443"/>
      <c r="I7" s="443"/>
      <c r="J7" s="443"/>
      <c r="K7" s="443"/>
      <c r="L7" s="443"/>
    </row>
    <row r="8" spans="1:12" s="451" customFormat="1" ht="26.25" x14ac:dyDescent="0.25">
      <c r="A8" s="1014" t="s">
        <v>766</v>
      </c>
      <c r="B8" s="1014"/>
      <c r="C8" s="1014"/>
      <c r="D8" s="1014"/>
      <c r="E8" s="1014"/>
      <c r="F8" s="1014"/>
      <c r="G8" s="1014"/>
      <c r="H8" s="1014"/>
      <c r="I8" s="1014"/>
      <c r="J8" s="1014"/>
      <c r="K8" s="443"/>
      <c r="L8" s="443"/>
    </row>
    <row r="9" spans="1:12" s="451" customFormat="1" ht="26.25" x14ac:dyDescent="0.25">
      <c r="A9" s="1014" t="s">
        <v>767</v>
      </c>
      <c r="B9" s="1014"/>
      <c r="C9" s="490"/>
      <c r="D9" s="965" t="s">
        <v>286</v>
      </c>
      <c r="E9" s="965"/>
      <c r="F9" s="490"/>
      <c r="G9" s="490"/>
      <c r="H9" s="490"/>
      <c r="I9" s="490"/>
      <c r="J9" s="490"/>
      <c r="K9" s="443"/>
      <c r="L9" s="443"/>
    </row>
    <row r="10" spans="1:12" s="451" customFormat="1" x14ac:dyDescent="0.25">
      <c r="A10" s="969" t="s">
        <v>600</v>
      </c>
      <c r="B10" s="969"/>
      <c r="C10" s="443"/>
      <c r="D10" s="443"/>
      <c r="E10" s="443"/>
      <c r="F10" s="443"/>
      <c r="G10" s="443"/>
      <c r="H10" s="443"/>
      <c r="I10" s="443"/>
      <c r="J10" s="443"/>
      <c r="K10" s="443"/>
      <c r="L10" s="443"/>
    </row>
    <row r="11" spans="1:12" s="451" customFormat="1" x14ac:dyDescent="0.25">
      <c r="A11" s="969" t="s">
        <v>601</v>
      </c>
      <c r="B11" s="969"/>
      <c r="C11" s="443"/>
      <c r="D11" s="443"/>
      <c r="E11" s="443"/>
      <c r="F11" s="443"/>
      <c r="G11" s="443"/>
      <c r="H11" s="443"/>
      <c r="I11" s="443"/>
      <c r="J11" s="443"/>
      <c r="K11" s="443"/>
      <c r="L11" s="443"/>
    </row>
    <row r="12" spans="1:12" s="451" customFormat="1" x14ac:dyDescent="0.25">
      <c r="A12" s="970" t="s">
        <v>602</v>
      </c>
      <c r="B12" s="970"/>
      <c r="C12" s="970"/>
      <c r="D12" s="970"/>
      <c r="E12" s="970"/>
      <c r="F12" s="970"/>
      <c r="G12" s="970"/>
      <c r="H12" s="970"/>
      <c r="I12" s="443"/>
      <c r="J12" s="443"/>
      <c r="K12" s="443"/>
      <c r="L12" s="443"/>
    </row>
    <row r="13" spans="1:12" s="451" customFormat="1" x14ac:dyDescent="0.25">
      <c r="A13" s="447"/>
      <c r="B13" s="447"/>
      <c r="C13" s="443"/>
      <c r="D13" s="443"/>
      <c r="E13" s="443"/>
      <c r="F13" s="443"/>
      <c r="G13" s="443"/>
      <c r="H13" s="443"/>
      <c r="I13" s="443"/>
      <c r="J13" s="443"/>
      <c r="K13" s="443"/>
      <c r="L13" s="443"/>
    </row>
    <row r="14" spans="1:12" s="451" customFormat="1" x14ac:dyDescent="0.25">
      <c r="A14" s="972" t="s">
        <v>603</v>
      </c>
      <c r="B14" s="972"/>
      <c r="C14" s="443"/>
      <c r="D14" s="443"/>
      <c r="E14" s="443"/>
      <c r="F14" s="443"/>
      <c r="G14" s="443"/>
      <c r="H14" s="443"/>
      <c r="I14" s="443"/>
      <c r="J14" s="443"/>
      <c r="K14" s="443"/>
      <c r="L14" s="443"/>
    </row>
    <row r="15" spans="1:12" s="451" customFormat="1" x14ac:dyDescent="0.25">
      <c r="A15" s="973" t="s">
        <v>768</v>
      </c>
      <c r="B15" s="973"/>
      <c r="C15" s="973"/>
      <c r="D15" s="973"/>
      <c r="E15" s="973"/>
      <c r="F15" s="973"/>
      <c r="G15" s="973"/>
      <c r="H15" s="973"/>
      <c r="I15" s="973"/>
      <c r="J15" s="443"/>
      <c r="K15" s="443"/>
      <c r="L15" s="443"/>
    </row>
    <row r="16" spans="1:12" s="451" customFormat="1" x14ac:dyDescent="0.25">
      <c r="A16" s="444" t="s">
        <v>769</v>
      </c>
      <c r="B16" s="444"/>
      <c r="C16" s="444"/>
      <c r="D16" s="444"/>
      <c r="E16" s="444"/>
      <c r="F16" s="444"/>
      <c r="G16" s="444"/>
      <c r="H16" s="444"/>
      <c r="I16" s="444"/>
      <c r="J16" s="444"/>
      <c r="K16" s="444"/>
      <c r="L16" s="444"/>
    </row>
    <row r="17" spans="1:34" s="451" customFormat="1" x14ac:dyDescent="0.25">
      <c r="A17" s="443"/>
      <c r="B17" s="443"/>
      <c r="C17" s="443"/>
      <c r="D17" s="443"/>
      <c r="E17" s="443"/>
      <c r="F17" s="443"/>
      <c r="G17" s="443"/>
      <c r="H17" s="443"/>
      <c r="I17" s="443"/>
      <c r="J17" s="443"/>
      <c r="K17" s="443"/>
      <c r="L17" s="443"/>
    </row>
    <row r="18" spans="1:34" s="451" customFormat="1" x14ac:dyDescent="0.25">
      <c r="A18" s="975" t="s">
        <v>741</v>
      </c>
      <c r="B18" s="975"/>
      <c r="C18" s="443"/>
      <c r="D18" s="443"/>
      <c r="E18" s="443"/>
      <c r="F18" s="443"/>
      <c r="G18" s="443"/>
      <c r="H18" s="443"/>
      <c r="I18" s="443"/>
      <c r="J18" s="443"/>
      <c r="K18" s="443"/>
      <c r="L18" s="443"/>
    </row>
    <row r="19" spans="1:34" s="451" customFormat="1" x14ac:dyDescent="0.25">
      <c r="A19" s="985"/>
      <c r="B19" s="985"/>
      <c r="C19" s="443"/>
      <c r="D19" s="443"/>
      <c r="E19" s="443"/>
      <c r="F19" s="443"/>
      <c r="G19" s="443"/>
      <c r="H19" s="443"/>
      <c r="I19" s="443"/>
      <c r="J19" s="443"/>
      <c r="K19" s="443"/>
      <c r="L19" s="443"/>
    </row>
    <row r="20" spans="1:34" s="451" customFormat="1" x14ac:dyDescent="0.25">
      <c r="A20" s="988" t="s">
        <v>742</v>
      </c>
      <c r="B20" s="988"/>
      <c r="C20" s="988"/>
      <c r="D20" s="988"/>
      <c r="E20" s="988"/>
      <c r="F20" s="988"/>
      <c r="G20" s="988"/>
      <c r="H20" s="988"/>
      <c r="I20" s="443"/>
      <c r="J20" s="443"/>
      <c r="K20" s="443"/>
      <c r="L20" s="443"/>
    </row>
    <row r="21" spans="1:34" s="451" customFormat="1" x14ac:dyDescent="0.25">
      <c r="A21" s="1044" t="s">
        <v>749</v>
      </c>
      <c r="B21" s="1045"/>
      <c r="C21" s="443"/>
      <c r="D21" s="443"/>
      <c r="E21" s="443"/>
      <c r="F21" s="443"/>
      <c r="G21" s="443"/>
      <c r="H21" s="443"/>
      <c r="I21" s="443"/>
      <c r="J21" s="443"/>
      <c r="K21" s="443"/>
      <c r="L21" s="443"/>
    </row>
    <row r="22" spans="1:34" s="451" customFormat="1" x14ac:dyDescent="0.25">
      <c r="A22" s="989"/>
      <c r="B22" s="989"/>
      <c r="C22" s="443"/>
      <c r="D22" s="443"/>
      <c r="E22" s="443"/>
      <c r="F22" s="443"/>
      <c r="G22" s="443"/>
      <c r="H22" s="443"/>
      <c r="I22" s="443"/>
      <c r="J22" s="443"/>
      <c r="K22" s="443"/>
      <c r="L22" s="443"/>
    </row>
    <row r="23" spans="1:34" s="451" customFormat="1" x14ac:dyDescent="0.25">
      <c r="A23" s="428" t="s">
        <v>770</v>
      </c>
      <c r="B23" s="429"/>
      <c r="C23" s="429"/>
      <c r="D23" s="429"/>
      <c r="E23" s="429"/>
      <c r="F23" s="429"/>
      <c r="G23" s="429"/>
      <c r="H23" s="429"/>
      <c r="I23" s="429"/>
      <c r="J23" s="429"/>
      <c r="K23" s="429"/>
      <c r="L23" s="429"/>
    </row>
    <row r="24" spans="1:34" s="451" customFormat="1" x14ac:dyDescent="0.25">
      <c r="A24" s="488" t="s">
        <v>771</v>
      </c>
      <c r="B24" s="429"/>
      <c r="C24" s="429"/>
      <c r="D24" s="429"/>
      <c r="E24" s="429"/>
      <c r="F24" s="429"/>
      <c r="G24" s="429"/>
      <c r="H24" s="429"/>
      <c r="I24" s="429"/>
      <c r="J24" s="429"/>
      <c r="K24" s="429"/>
      <c r="L24" s="429"/>
    </row>
    <row r="25" spans="1:34" s="451" customFormat="1" x14ac:dyDescent="0.25">
      <c r="A25" s="428" t="s">
        <v>752</v>
      </c>
      <c r="B25" s="429"/>
      <c r="C25" s="429"/>
      <c r="D25" s="429"/>
      <c r="E25" s="429"/>
      <c r="F25" s="429"/>
      <c r="G25" s="429"/>
      <c r="H25" s="429"/>
      <c r="I25" s="429"/>
      <c r="J25" s="429"/>
      <c r="K25" s="429"/>
      <c r="L25" s="429"/>
    </row>
    <row r="26" spans="1:34" s="451" customFormat="1" x14ac:dyDescent="0.25">
      <c r="A26" s="428" t="s">
        <v>610</v>
      </c>
      <c r="B26" s="429"/>
      <c r="C26" s="429"/>
      <c r="D26" s="429"/>
      <c r="E26" s="429"/>
      <c r="F26" s="429"/>
      <c r="G26" s="429"/>
      <c r="H26" s="429"/>
      <c r="I26" s="429"/>
      <c r="J26" s="429"/>
      <c r="K26" s="429"/>
      <c r="L26" s="429"/>
    </row>
    <row r="27" spans="1:34" s="59" customFormat="1" ht="14.25" x14ac:dyDescent="0.2">
      <c r="A27" s="58"/>
      <c r="B27" s="58"/>
      <c r="C27" s="58"/>
      <c r="D27" s="58"/>
      <c r="E27" s="58"/>
      <c r="F27" s="58"/>
      <c r="H27" s="58"/>
      <c r="J27" s="192"/>
      <c r="M27" s="102"/>
      <c r="N27" s="102"/>
      <c r="O27" s="102"/>
      <c r="P27" s="102"/>
      <c r="Q27" s="102"/>
      <c r="R27" s="102"/>
      <c r="S27" s="102"/>
      <c r="T27" s="102"/>
    </row>
    <row r="28" spans="1:34" s="59" customFormat="1" ht="135" x14ac:dyDescent="0.2">
      <c r="A28" s="370" t="s">
        <v>99</v>
      </c>
      <c r="B28" s="370" t="s">
        <v>43</v>
      </c>
      <c r="C28" s="285" t="s">
        <v>84</v>
      </c>
      <c r="D28" s="996" t="s">
        <v>444</v>
      </c>
      <c r="E28" s="997"/>
      <c r="F28" s="996" t="s">
        <v>445</v>
      </c>
      <c r="G28" s="997"/>
      <c r="H28" s="370" t="s">
        <v>52</v>
      </c>
      <c r="I28" s="370" t="s">
        <v>53</v>
      </c>
      <c r="J28" s="370" t="s">
        <v>320</v>
      </c>
      <c r="K28" s="370" t="s">
        <v>315</v>
      </c>
      <c r="L28" s="370" t="s">
        <v>316</v>
      </c>
      <c r="M28" s="370" t="s">
        <v>99</v>
      </c>
      <c r="N28" s="285" t="s">
        <v>84</v>
      </c>
      <c r="O28" s="1013" t="s">
        <v>444</v>
      </c>
      <c r="P28" s="1013"/>
      <c r="Q28" s="1013" t="s">
        <v>445</v>
      </c>
      <c r="R28" s="1013"/>
      <c r="S28" s="370" t="s">
        <v>52</v>
      </c>
      <c r="T28" s="370" t="s">
        <v>53</v>
      </c>
      <c r="U28" s="370" t="s">
        <v>320</v>
      </c>
      <c r="V28" s="370" t="s">
        <v>315</v>
      </c>
      <c r="W28" s="370" t="s">
        <v>316</v>
      </c>
      <c r="X28" s="450" t="s">
        <v>99</v>
      </c>
      <c r="Y28" s="285" t="s">
        <v>84</v>
      </c>
      <c r="Z28" s="1013" t="s">
        <v>444</v>
      </c>
      <c r="AA28" s="1013"/>
      <c r="AB28" s="1013" t="s">
        <v>445</v>
      </c>
      <c r="AC28" s="1013"/>
      <c r="AD28" s="450" t="s">
        <v>52</v>
      </c>
      <c r="AE28" s="450" t="s">
        <v>53</v>
      </c>
      <c r="AF28" s="450" t="s">
        <v>320</v>
      </c>
      <c r="AG28" s="450" t="s">
        <v>315</v>
      </c>
      <c r="AH28" s="450" t="s">
        <v>316</v>
      </c>
    </row>
    <row r="29" spans="1:34" s="59" customFormat="1" x14ac:dyDescent="0.25">
      <c r="A29" s="356" t="s">
        <v>119</v>
      </c>
      <c r="B29" s="149" t="s">
        <v>6</v>
      </c>
      <c r="C29" s="342">
        <v>83.6</v>
      </c>
      <c r="D29" s="287">
        <v>83.3</v>
      </c>
      <c r="E29" s="287">
        <f t="shared" ref="E29:E37" si="0">C29-D29</f>
        <v>0.29999999999999716</v>
      </c>
      <c r="F29" s="287">
        <v>83.9</v>
      </c>
      <c r="G29" s="352">
        <f t="shared" ref="G29:G37" si="1">F29-C29</f>
        <v>0.30000000000001137</v>
      </c>
      <c r="H29" s="188">
        <v>62703</v>
      </c>
      <c r="I29" s="189">
        <v>52427</v>
      </c>
      <c r="J29" s="189">
        <v>63819</v>
      </c>
      <c r="K29" s="189">
        <v>83097</v>
      </c>
      <c r="L29" s="159" t="s">
        <v>318</v>
      </c>
      <c r="M29" s="356" t="s">
        <v>453</v>
      </c>
      <c r="N29" s="342">
        <v>82.4</v>
      </c>
      <c r="O29" s="287">
        <v>82.1</v>
      </c>
      <c r="P29" s="287">
        <f t="shared" ref="P29:P40" si="2">N29-O29</f>
        <v>0.30000000000001137</v>
      </c>
      <c r="Q29" s="352">
        <v>82.7</v>
      </c>
      <c r="R29" s="352">
        <f t="shared" ref="R29:R40" si="3">Q29-N29</f>
        <v>0.29999999999999716</v>
      </c>
      <c r="S29" s="188">
        <v>71803</v>
      </c>
      <c r="T29" s="189">
        <v>59164</v>
      </c>
      <c r="U29" s="189">
        <v>73184</v>
      </c>
      <c r="V29" s="189">
        <v>82624</v>
      </c>
      <c r="W29" s="159" t="s">
        <v>317</v>
      </c>
      <c r="X29" s="473" t="s">
        <v>736</v>
      </c>
      <c r="Y29" s="342">
        <v>84.1</v>
      </c>
      <c r="Z29" s="195">
        <v>83.794750620000002</v>
      </c>
      <c r="AA29" s="195">
        <f t="shared" ref="AA29:AA40" si="4">Y29-Z29</f>
        <v>0.30524937999999224</v>
      </c>
      <c r="AB29" s="195">
        <v>84.323987099999997</v>
      </c>
      <c r="AC29" s="195">
        <f t="shared" ref="AC29:AC40" si="5">AB29-Y29</f>
        <v>0.22398710000000221</v>
      </c>
      <c r="AD29" s="144">
        <v>73324</v>
      </c>
      <c r="AE29" s="144">
        <v>61637</v>
      </c>
      <c r="AF29" s="144">
        <v>74894</v>
      </c>
      <c r="AG29" s="144">
        <v>82624</v>
      </c>
      <c r="AH29" s="144" t="s">
        <v>402</v>
      </c>
    </row>
    <row r="30" spans="1:34" s="59" customFormat="1" x14ac:dyDescent="0.25">
      <c r="A30" s="356" t="s">
        <v>119</v>
      </c>
      <c r="B30" s="149" t="s">
        <v>288</v>
      </c>
      <c r="C30" s="342">
        <v>85.6</v>
      </c>
      <c r="D30" s="287">
        <v>80.2</v>
      </c>
      <c r="E30" s="287">
        <f t="shared" si="0"/>
        <v>5.3999999999999915</v>
      </c>
      <c r="F30" s="287">
        <v>89.7</v>
      </c>
      <c r="G30" s="352">
        <f t="shared" si="1"/>
        <v>4.1000000000000085</v>
      </c>
      <c r="H30" s="188">
        <v>208</v>
      </c>
      <c r="I30" s="191">
        <v>178</v>
      </c>
      <c r="J30" s="189">
        <v>209</v>
      </c>
      <c r="K30" s="189">
        <v>336</v>
      </c>
      <c r="L30" s="159" t="s">
        <v>321</v>
      </c>
      <c r="M30" s="356" t="s">
        <v>453</v>
      </c>
      <c r="N30" s="342">
        <v>91.1</v>
      </c>
      <c r="O30" s="230">
        <v>86.7</v>
      </c>
      <c r="P30" s="287">
        <f t="shared" si="2"/>
        <v>4.3999999999999915</v>
      </c>
      <c r="Q30" s="230">
        <v>94.1</v>
      </c>
      <c r="R30" s="352">
        <f t="shared" si="3"/>
        <v>3</v>
      </c>
      <c r="S30" s="188">
        <v>235</v>
      </c>
      <c r="T30" s="189">
        <v>214</v>
      </c>
      <c r="U30" s="189">
        <v>238</v>
      </c>
      <c r="V30" s="189">
        <v>298</v>
      </c>
      <c r="W30" s="159" t="s">
        <v>318</v>
      </c>
      <c r="X30" s="473" t="s">
        <v>736</v>
      </c>
      <c r="Y30" s="342">
        <v>89.8</v>
      </c>
      <c r="Z30" s="195">
        <v>85.630408399999993</v>
      </c>
      <c r="AA30" s="195">
        <f t="shared" si="4"/>
        <v>4.169591600000004</v>
      </c>
      <c r="AB30" s="195">
        <v>92.831604049999996</v>
      </c>
      <c r="AC30" s="195">
        <f t="shared" si="5"/>
        <v>3.0316040499999986</v>
      </c>
      <c r="AD30" s="144">
        <v>274</v>
      </c>
      <c r="AE30" s="144">
        <v>246</v>
      </c>
      <c r="AF30" s="144">
        <v>281</v>
      </c>
      <c r="AG30" s="144">
        <v>298</v>
      </c>
      <c r="AH30" s="144" t="s">
        <v>402</v>
      </c>
    </row>
    <row r="31" spans="1:34" s="59" customFormat="1" x14ac:dyDescent="0.25">
      <c r="A31" s="356" t="s">
        <v>119</v>
      </c>
      <c r="B31" s="149" t="s">
        <v>33</v>
      </c>
      <c r="C31" s="342">
        <v>87.4</v>
      </c>
      <c r="D31" s="287">
        <v>83.4</v>
      </c>
      <c r="E31" s="287">
        <f t="shared" si="0"/>
        <v>4</v>
      </c>
      <c r="F31" s="287">
        <v>90.6</v>
      </c>
      <c r="G31" s="352">
        <f t="shared" si="1"/>
        <v>3.1999999999999886</v>
      </c>
      <c r="H31" s="188">
        <v>334</v>
      </c>
      <c r="I31" s="191">
        <v>292</v>
      </c>
      <c r="J31" s="189">
        <v>340</v>
      </c>
      <c r="K31" s="189">
        <v>385</v>
      </c>
      <c r="L31" s="159" t="s">
        <v>317</v>
      </c>
      <c r="M31" s="356" t="s">
        <v>453</v>
      </c>
      <c r="N31" s="342">
        <v>88.9</v>
      </c>
      <c r="O31" s="230">
        <v>85.4</v>
      </c>
      <c r="P31" s="287">
        <f t="shared" si="2"/>
        <v>3.5</v>
      </c>
      <c r="Q31" s="230">
        <v>91.6</v>
      </c>
      <c r="R31" s="352">
        <f t="shared" si="3"/>
        <v>2.6999999999999886</v>
      </c>
      <c r="S31" s="188">
        <v>404</v>
      </c>
      <c r="T31" s="189">
        <v>359</v>
      </c>
      <c r="U31" s="189">
        <v>408</v>
      </c>
      <c r="V31" s="189">
        <v>445</v>
      </c>
      <c r="W31" s="159" t="s">
        <v>402</v>
      </c>
      <c r="X31" s="473" t="s">
        <v>736</v>
      </c>
      <c r="Y31" s="342">
        <v>89.4</v>
      </c>
      <c r="Z31" s="195">
        <v>85.842967869999995</v>
      </c>
      <c r="AA31" s="195">
        <f t="shared" si="4"/>
        <v>3.5570321300000103</v>
      </c>
      <c r="AB31" s="195">
        <v>92.084281279999999</v>
      </c>
      <c r="AC31" s="195">
        <f t="shared" si="5"/>
        <v>2.6842812799999933</v>
      </c>
      <c r="AD31" s="144">
        <v>376</v>
      </c>
      <c r="AE31" s="144">
        <v>336</v>
      </c>
      <c r="AF31" s="144">
        <v>379</v>
      </c>
      <c r="AG31" s="144">
        <v>445</v>
      </c>
      <c r="AH31" s="144" t="s">
        <v>317</v>
      </c>
    </row>
    <row r="32" spans="1:34" s="59" customFormat="1" x14ac:dyDescent="0.25">
      <c r="A32" s="356" t="s">
        <v>119</v>
      </c>
      <c r="B32" s="149" t="s">
        <v>290</v>
      </c>
      <c r="C32" s="342">
        <v>79.2</v>
      </c>
      <c r="D32" s="287">
        <v>74</v>
      </c>
      <c r="E32" s="287">
        <f t="shared" si="0"/>
        <v>5.2000000000000028</v>
      </c>
      <c r="F32" s="287">
        <v>83.7</v>
      </c>
      <c r="G32" s="352">
        <f t="shared" si="1"/>
        <v>4.5</v>
      </c>
      <c r="H32" s="188">
        <v>265</v>
      </c>
      <c r="I32" s="191">
        <v>210</v>
      </c>
      <c r="J32" s="189">
        <v>276</v>
      </c>
      <c r="K32" s="189">
        <v>551</v>
      </c>
      <c r="L32" s="159" t="s">
        <v>321</v>
      </c>
      <c r="M32" s="356" t="s">
        <v>453</v>
      </c>
      <c r="N32" s="342">
        <v>80.5</v>
      </c>
      <c r="O32" s="230">
        <v>76.400000000000006</v>
      </c>
      <c r="P32" s="287">
        <f t="shared" si="2"/>
        <v>4.0999999999999943</v>
      </c>
      <c r="Q32" s="230">
        <v>84.1</v>
      </c>
      <c r="R32" s="352">
        <f t="shared" si="3"/>
        <v>3.5999999999999943</v>
      </c>
      <c r="S32" s="188">
        <v>405</v>
      </c>
      <c r="T32" s="189">
        <v>326</v>
      </c>
      <c r="U32" s="189">
        <v>410</v>
      </c>
      <c r="V32" s="189">
        <v>489</v>
      </c>
      <c r="W32" s="159" t="s">
        <v>317</v>
      </c>
      <c r="X32" s="473" t="s">
        <v>736</v>
      </c>
      <c r="Y32" s="342">
        <v>85.1</v>
      </c>
      <c r="Z32" s="195">
        <v>81.159535849999997</v>
      </c>
      <c r="AA32" s="195">
        <f t="shared" si="4"/>
        <v>3.9404641499999968</v>
      </c>
      <c r="AB32" s="195">
        <v>88.299044570000007</v>
      </c>
      <c r="AC32" s="195">
        <f t="shared" si="5"/>
        <v>3.1990445700000123</v>
      </c>
      <c r="AD32" s="144">
        <v>382</v>
      </c>
      <c r="AE32" s="144">
        <v>325</v>
      </c>
      <c r="AF32" s="144">
        <v>387</v>
      </c>
      <c r="AG32" s="144">
        <v>489</v>
      </c>
      <c r="AH32" s="144" t="s">
        <v>318</v>
      </c>
    </row>
    <row r="33" spans="1:34" s="59" customFormat="1" x14ac:dyDescent="0.25">
      <c r="A33" s="356" t="s">
        <v>119</v>
      </c>
      <c r="B33" s="149" t="s">
        <v>296</v>
      </c>
      <c r="C33" s="342">
        <v>79.099999999999994</v>
      </c>
      <c r="D33" s="287">
        <v>71.8</v>
      </c>
      <c r="E33" s="287">
        <f t="shared" si="0"/>
        <v>7.2999999999999972</v>
      </c>
      <c r="F33" s="287">
        <v>84.8</v>
      </c>
      <c r="G33" s="352">
        <f t="shared" si="1"/>
        <v>5.7000000000000028</v>
      </c>
      <c r="H33" s="188">
        <v>148</v>
      </c>
      <c r="I33" s="191">
        <v>117</v>
      </c>
      <c r="J33" s="189">
        <v>152</v>
      </c>
      <c r="K33" s="189">
        <v>211</v>
      </c>
      <c r="L33" s="159" t="s">
        <v>318</v>
      </c>
      <c r="M33" s="356" t="s">
        <v>453</v>
      </c>
      <c r="N33" s="342">
        <v>83.1</v>
      </c>
      <c r="O33" s="230">
        <v>77</v>
      </c>
      <c r="P33" s="287">
        <f t="shared" si="2"/>
        <v>6.0999999999999943</v>
      </c>
      <c r="Q33" s="230">
        <v>87.9</v>
      </c>
      <c r="R33" s="352">
        <f t="shared" si="3"/>
        <v>4.8000000000000114</v>
      </c>
      <c r="S33" s="188">
        <v>178</v>
      </c>
      <c r="T33" s="189">
        <v>148</v>
      </c>
      <c r="U33" s="189">
        <v>180</v>
      </c>
      <c r="V33" s="189">
        <v>226</v>
      </c>
      <c r="W33" s="159" t="s">
        <v>318</v>
      </c>
      <c r="X33" s="473" t="s">
        <v>736</v>
      </c>
      <c r="Y33" s="342">
        <v>83.1</v>
      </c>
      <c r="Z33" s="195">
        <v>77.97823391</v>
      </c>
      <c r="AA33" s="195">
        <f t="shared" si="4"/>
        <v>5.1217660899999942</v>
      </c>
      <c r="AB33" s="195">
        <v>87.178083770000001</v>
      </c>
      <c r="AC33" s="195">
        <f t="shared" si="5"/>
        <v>4.0780837700000063</v>
      </c>
      <c r="AD33" s="144">
        <v>254</v>
      </c>
      <c r="AE33" s="144">
        <v>211</v>
      </c>
      <c r="AF33" s="144">
        <v>259</v>
      </c>
      <c r="AG33" s="144">
        <v>226</v>
      </c>
      <c r="AH33" s="144" t="s">
        <v>402</v>
      </c>
    </row>
    <row r="34" spans="1:34" s="59" customFormat="1" x14ac:dyDescent="0.25">
      <c r="A34" s="356" t="s">
        <v>119</v>
      </c>
      <c r="B34" s="149" t="s">
        <v>298</v>
      </c>
      <c r="C34" s="342">
        <v>86.7</v>
      </c>
      <c r="D34" s="287">
        <v>81.5</v>
      </c>
      <c r="E34" s="287">
        <f t="shared" si="0"/>
        <v>5.2000000000000028</v>
      </c>
      <c r="F34" s="287">
        <v>90.6</v>
      </c>
      <c r="G34" s="352">
        <f t="shared" si="1"/>
        <v>3.8999999999999915</v>
      </c>
      <c r="H34" s="188">
        <v>218</v>
      </c>
      <c r="I34" s="191">
        <v>189</v>
      </c>
      <c r="J34" s="189">
        <v>222</v>
      </c>
      <c r="K34" s="189">
        <v>286</v>
      </c>
      <c r="L34" s="159" t="s">
        <v>318</v>
      </c>
      <c r="M34" s="356" t="s">
        <v>453</v>
      </c>
      <c r="N34" s="342">
        <v>85.3</v>
      </c>
      <c r="O34" s="230">
        <v>80.5</v>
      </c>
      <c r="P34" s="287">
        <f t="shared" si="2"/>
        <v>4.7999999999999972</v>
      </c>
      <c r="Q34" s="230">
        <v>89.1</v>
      </c>
      <c r="R34" s="352">
        <f t="shared" si="3"/>
        <v>3.7999999999999972</v>
      </c>
      <c r="S34" s="188">
        <v>259</v>
      </c>
      <c r="T34" s="189">
        <v>221</v>
      </c>
      <c r="U34" s="189">
        <v>271</v>
      </c>
      <c r="V34" s="189">
        <v>267</v>
      </c>
      <c r="W34" s="159" t="s">
        <v>402</v>
      </c>
      <c r="X34" s="473" t="s">
        <v>736</v>
      </c>
      <c r="Y34" s="342">
        <v>86.3</v>
      </c>
      <c r="Z34" s="195">
        <v>81.518080209999994</v>
      </c>
      <c r="AA34" s="195">
        <f t="shared" si="4"/>
        <v>4.7819197900000034</v>
      </c>
      <c r="AB34" s="195">
        <v>90.068280999999999</v>
      </c>
      <c r="AC34" s="195">
        <f t="shared" si="5"/>
        <v>3.7682810000000018</v>
      </c>
      <c r="AD34" s="144">
        <v>249</v>
      </c>
      <c r="AE34" s="144">
        <v>215</v>
      </c>
      <c r="AF34" s="144">
        <v>257</v>
      </c>
      <c r="AG34" s="144">
        <v>267</v>
      </c>
      <c r="AH34" s="144" t="s">
        <v>402</v>
      </c>
    </row>
    <row r="35" spans="1:34" s="59" customFormat="1" x14ac:dyDescent="0.25">
      <c r="A35" s="356" t="s">
        <v>119</v>
      </c>
      <c r="B35" s="149" t="s">
        <v>294</v>
      </c>
      <c r="C35" s="342">
        <v>82.7</v>
      </c>
      <c r="D35" s="287">
        <v>78.8</v>
      </c>
      <c r="E35" s="287">
        <f t="shared" si="0"/>
        <v>3.9000000000000057</v>
      </c>
      <c r="F35" s="287">
        <v>86</v>
      </c>
      <c r="G35" s="352">
        <f t="shared" si="1"/>
        <v>3.2999999999999972</v>
      </c>
      <c r="H35" s="188">
        <v>427</v>
      </c>
      <c r="I35" s="191">
        <v>353</v>
      </c>
      <c r="J35" s="189">
        <v>432</v>
      </c>
      <c r="K35" s="189">
        <v>459</v>
      </c>
      <c r="L35" s="159" t="s">
        <v>402</v>
      </c>
      <c r="M35" s="356" t="s">
        <v>453</v>
      </c>
      <c r="N35" s="342">
        <v>84.4</v>
      </c>
      <c r="O35" s="230">
        <v>80.900000000000006</v>
      </c>
      <c r="P35" s="287">
        <f t="shared" si="2"/>
        <v>3.5</v>
      </c>
      <c r="Q35" s="230">
        <v>87.3</v>
      </c>
      <c r="R35" s="352">
        <f t="shared" si="3"/>
        <v>2.8999999999999915</v>
      </c>
      <c r="S35" s="188">
        <v>486</v>
      </c>
      <c r="T35" s="189">
        <v>410</v>
      </c>
      <c r="U35" s="189">
        <v>488</v>
      </c>
      <c r="V35" s="189">
        <v>513</v>
      </c>
      <c r="W35" s="159" t="s">
        <v>402</v>
      </c>
      <c r="X35" s="473" t="s">
        <v>736</v>
      </c>
      <c r="Y35" s="342">
        <v>89.5</v>
      </c>
      <c r="Z35" s="195">
        <v>86.459463700000001</v>
      </c>
      <c r="AA35" s="195">
        <f t="shared" si="4"/>
        <v>3.0405362999999994</v>
      </c>
      <c r="AB35" s="195">
        <v>91.878728730000006</v>
      </c>
      <c r="AC35" s="195">
        <f t="shared" si="5"/>
        <v>2.378728730000006</v>
      </c>
      <c r="AD35" s="144">
        <v>494</v>
      </c>
      <c r="AE35" s="144">
        <v>442</v>
      </c>
      <c r="AF35" s="144">
        <v>497</v>
      </c>
      <c r="AG35" s="144">
        <v>513</v>
      </c>
      <c r="AH35" s="144" t="s">
        <v>402</v>
      </c>
    </row>
    <row r="36" spans="1:34" s="59" customFormat="1" x14ac:dyDescent="0.25">
      <c r="A36" s="356" t="s">
        <v>119</v>
      </c>
      <c r="B36" s="149" t="s">
        <v>300</v>
      </c>
      <c r="C36" s="342">
        <v>94.8</v>
      </c>
      <c r="D36" s="287">
        <v>90.4</v>
      </c>
      <c r="E36" s="287">
        <f t="shared" si="0"/>
        <v>4.3999999999999915</v>
      </c>
      <c r="F36" s="287">
        <v>97.2</v>
      </c>
      <c r="G36" s="352">
        <f t="shared" si="1"/>
        <v>2.4000000000000057</v>
      </c>
      <c r="H36" s="188">
        <v>172</v>
      </c>
      <c r="I36" s="191">
        <v>163</v>
      </c>
      <c r="J36" s="189">
        <v>175</v>
      </c>
      <c r="K36" s="189">
        <v>307</v>
      </c>
      <c r="L36" s="159" t="s">
        <v>321</v>
      </c>
      <c r="M36" s="356" t="s">
        <v>453</v>
      </c>
      <c r="N36" s="342">
        <v>84.6</v>
      </c>
      <c r="O36" s="230">
        <v>79.7</v>
      </c>
      <c r="P36" s="287">
        <f t="shared" si="2"/>
        <v>4.8999999999999915</v>
      </c>
      <c r="Q36" s="230">
        <v>88.4</v>
      </c>
      <c r="R36" s="352">
        <f t="shared" si="3"/>
        <v>3.8000000000000114</v>
      </c>
      <c r="S36" s="188">
        <v>259</v>
      </c>
      <c r="T36" s="189">
        <v>219</v>
      </c>
      <c r="U36" s="189">
        <v>267</v>
      </c>
      <c r="V36" s="189">
        <v>307</v>
      </c>
      <c r="W36" s="159" t="s">
        <v>317</v>
      </c>
      <c r="X36" s="473" t="s">
        <v>736</v>
      </c>
      <c r="Y36" s="342">
        <v>87.8</v>
      </c>
      <c r="Z36" s="195">
        <v>83.268537589999994</v>
      </c>
      <c r="AA36" s="195">
        <f t="shared" si="4"/>
        <v>4.5314624100000032</v>
      </c>
      <c r="AB36" s="195">
        <v>91.211944459999998</v>
      </c>
      <c r="AC36" s="195">
        <f t="shared" si="5"/>
        <v>3.4119444600000008</v>
      </c>
      <c r="AD36" s="144">
        <v>262</v>
      </c>
      <c r="AE36" s="144">
        <v>230</v>
      </c>
      <c r="AF36" s="144">
        <v>268</v>
      </c>
      <c r="AG36" s="144">
        <v>307</v>
      </c>
      <c r="AH36" s="144" t="s">
        <v>317</v>
      </c>
    </row>
    <row r="37" spans="1:34" s="59" customFormat="1" x14ac:dyDescent="0.25">
      <c r="A37" s="356" t="s">
        <v>119</v>
      </c>
      <c r="B37" s="149" t="s">
        <v>302</v>
      </c>
      <c r="C37" s="342">
        <v>78.5</v>
      </c>
      <c r="D37" s="287">
        <v>73.599999999999994</v>
      </c>
      <c r="E37" s="287">
        <f t="shared" si="0"/>
        <v>4.9000000000000057</v>
      </c>
      <c r="F37" s="287">
        <v>82.7</v>
      </c>
      <c r="G37" s="352">
        <f t="shared" si="1"/>
        <v>4.2000000000000028</v>
      </c>
      <c r="H37" s="188">
        <v>316</v>
      </c>
      <c r="I37" s="191">
        <v>248</v>
      </c>
      <c r="J37" s="189">
        <v>325</v>
      </c>
      <c r="K37" s="189">
        <v>390</v>
      </c>
      <c r="L37" s="159" t="s">
        <v>317</v>
      </c>
      <c r="M37" s="356" t="s">
        <v>453</v>
      </c>
      <c r="N37" s="342">
        <v>82.8</v>
      </c>
      <c r="O37" s="230">
        <v>78.2</v>
      </c>
      <c r="P37" s="287">
        <f t="shared" si="2"/>
        <v>4.5999999999999943</v>
      </c>
      <c r="Q37" s="230">
        <v>86.5</v>
      </c>
      <c r="R37" s="352">
        <f t="shared" si="3"/>
        <v>3.7000000000000028</v>
      </c>
      <c r="S37" s="188">
        <v>319</v>
      </c>
      <c r="T37" s="189">
        <v>264</v>
      </c>
      <c r="U37" s="189">
        <v>327</v>
      </c>
      <c r="V37" s="189">
        <v>377</v>
      </c>
      <c r="W37" s="159" t="s">
        <v>317</v>
      </c>
      <c r="X37" s="473" t="s">
        <v>736</v>
      </c>
      <c r="Y37" s="342">
        <v>87</v>
      </c>
      <c r="Z37" s="195">
        <v>83.001866079999999</v>
      </c>
      <c r="AA37" s="195">
        <f t="shared" si="4"/>
        <v>3.9981339200000008</v>
      </c>
      <c r="AB37" s="195">
        <v>90.246982009999996</v>
      </c>
      <c r="AC37" s="195">
        <f t="shared" si="5"/>
        <v>3.2469820099999964</v>
      </c>
      <c r="AD37" s="144">
        <v>332</v>
      </c>
      <c r="AE37" s="144">
        <v>289</v>
      </c>
      <c r="AF37" s="144">
        <v>346</v>
      </c>
      <c r="AG37" s="144">
        <v>377</v>
      </c>
      <c r="AH37" s="144" t="s">
        <v>402</v>
      </c>
    </row>
    <row r="38" spans="1:34" s="59" customFormat="1" x14ac:dyDescent="0.25">
      <c r="A38" s="356" t="s">
        <v>119</v>
      </c>
      <c r="B38" s="149" t="s">
        <v>292</v>
      </c>
      <c r="C38" s="286" t="s">
        <v>35</v>
      </c>
      <c r="D38" s="287" t="s">
        <v>35</v>
      </c>
      <c r="E38" s="287"/>
      <c r="F38" s="287" t="s">
        <v>35</v>
      </c>
      <c r="G38" s="352"/>
      <c r="H38" s="191" t="s">
        <v>35</v>
      </c>
      <c r="I38" s="191" t="s">
        <v>35</v>
      </c>
      <c r="J38" s="189">
        <v>86</v>
      </c>
      <c r="K38" s="189">
        <v>173</v>
      </c>
      <c r="L38" s="159" t="s">
        <v>403</v>
      </c>
      <c r="M38" s="356" t="s">
        <v>453</v>
      </c>
      <c r="N38" s="342">
        <v>90.5</v>
      </c>
      <c r="O38" s="230">
        <v>84.7</v>
      </c>
      <c r="P38" s="287">
        <f t="shared" si="2"/>
        <v>5.7999999999999972</v>
      </c>
      <c r="Q38" s="230">
        <v>94.3</v>
      </c>
      <c r="R38" s="352">
        <f t="shared" si="3"/>
        <v>3.7999999999999972</v>
      </c>
      <c r="S38" s="188">
        <v>148</v>
      </c>
      <c r="T38" s="189">
        <v>134</v>
      </c>
      <c r="U38" s="189">
        <v>150</v>
      </c>
      <c r="V38" s="189">
        <v>218</v>
      </c>
      <c r="W38" s="159" t="s">
        <v>321</v>
      </c>
      <c r="X38" s="473" t="s">
        <v>736</v>
      </c>
      <c r="Y38" s="342">
        <v>87.3</v>
      </c>
      <c r="Z38" s="195">
        <v>80.847522870000006</v>
      </c>
      <c r="AA38" s="195">
        <f t="shared" si="4"/>
        <v>6.4524771299999912</v>
      </c>
      <c r="AB38" s="195">
        <v>91.834141770000002</v>
      </c>
      <c r="AC38" s="195">
        <f t="shared" si="5"/>
        <v>4.5341417700000051</v>
      </c>
      <c r="AD38" s="144">
        <v>142</v>
      </c>
      <c r="AE38" s="144">
        <v>124</v>
      </c>
      <c r="AF38" s="144">
        <v>143</v>
      </c>
      <c r="AG38" s="144">
        <v>218</v>
      </c>
      <c r="AH38" s="144" t="s">
        <v>321</v>
      </c>
    </row>
    <row r="39" spans="1:34" s="59" customFormat="1" x14ac:dyDescent="0.25">
      <c r="A39" s="356" t="s">
        <v>119</v>
      </c>
      <c r="B39" s="149" t="s">
        <v>304</v>
      </c>
      <c r="C39" s="342">
        <v>84</v>
      </c>
      <c r="D39" s="287">
        <v>79.7</v>
      </c>
      <c r="E39" s="287">
        <f>C39-D39</f>
        <v>4.2999999999999972</v>
      </c>
      <c r="F39" s="287">
        <v>87.6</v>
      </c>
      <c r="G39" s="352">
        <f>F39-C39</f>
        <v>3.5999999999999943</v>
      </c>
      <c r="H39" s="188">
        <v>326</v>
      </c>
      <c r="I39" s="191">
        <v>274</v>
      </c>
      <c r="J39" s="189">
        <v>338</v>
      </c>
      <c r="K39" s="189">
        <v>308</v>
      </c>
      <c r="L39" s="159" t="s">
        <v>402</v>
      </c>
      <c r="M39" s="356" t="s">
        <v>453</v>
      </c>
      <c r="N39" s="342">
        <v>86.3</v>
      </c>
      <c r="O39" s="230">
        <v>82.1</v>
      </c>
      <c r="P39" s="287">
        <f t="shared" si="2"/>
        <v>4.2000000000000028</v>
      </c>
      <c r="Q39" s="230">
        <v>89.7</v>
      </c>
      <c r="R39" s="352">
        <f t="shared" si="3"/>
        <v>3.4000000000000057</v>
      </c>
      <c r="S39" s="188">
        <v>315</v>
      </c>
      <c r="T39" s="189">
        <v>272</v>
      </c>
      <c r="U39" s="189">
        <v>320</v>
      </c>
      <c r="V39" s="189">
        <v>365</v>
      </c>
      <c r="W39" s="159" t="s">
        <v>317</v>
      </c>
      <c r="X39" s="473" t="s">
        <v>736</v>
      </c>
      <c r="Y39" s="342">
        <v>86.9</v>
      </c>
      <c r="Z39" s="195">
        <v>82.919588739999995</v>
      </c>
      <c r="AA39" s="195">
        <f t="shared" si="4"/>
        <v>3.980411260000011</v>
      </c>
      <c r="AB39" s="195">
        <v>89.994422200000002</v>
      </c>
      <c r="AC39" s="195">
        <f t="shared" si="5"/>
        <v>3.0944221999999968</v>
      </c>
      <c r="AD39" s="144">
        <v>350</v>
      </c>
      <c r="AE39" s="144">
        <v>304</v>
      </c>
      <c r="AF39" s="144">
        <v>355</v>
      </c>
      <c r="AG39" s="144">
        <v>365</v>
      </c>
      <c r="AH39" s="144" t="s">
        <v>402</v>
      </c>
    </row>
    <row r="40" spans="1:34" s="59" customFormat="1" x14ac:dyDescent="0.25">
      <c r="A40" s="356" t="s">
        <v>119</v>
      </c>
      <c r="B40" s="149" t="s">
        <v>306</v>
      </c>
      <c r="C40" s="342">
        <v>78.7</v>
      </c>
      <c r="D40" s="287">
        <v>74.099999999999994</v>
      </c>
      <c r="E40" s="287">
        <f>C40-D40</f>
        <v>4.6000000000000085</v>
      </c>
      <c r="F40" s="287">
        <v>82.6</v>
      </c>
      <c r="G40" s="352">
        <f>F40-C40</f>
        <v>3.8999999999999915</v>
      </c>
      <c r="H40" s="188">
        <v>356</v>
      </c>
      <c r="I40" s="191">
        <v>280</v>
      </c>
      <c r="J40" s="189">
        <v>369</v>
      </c>
      <c r="K40" s="189">
        <v>369</v>
      </c>
      <c r="L40" s="159" t="s">
        <v>402</v>
      </c>
      <c r="M40" s="356" t="s">
        <v>453</v>
      </c>
      <c r="N40" s="342">
        <v>82.5</v>
      </c>
      <c r="O40" s="230">
        <v>78.5</v>
      </c>
      <c r="P40" s="287">
        <f t="shared" si="2"/>
        <v>4</v>
      </c>
      <c r="Q40" s="230">
        <v>85.9</v>
      </c>
      <c r="R40" s="352">
        <f t="shared" si="3"/>
        <v>3.4000000000000057</v>
      </c>
      <c r="S40" s="188">
        <v>400</v>
      </c>
      <c r="T40" s="189">
        <v>330</v>
      </c>
      <c r="U40" s="189">
        <v>414</v>
      </c>
      <c r="V40" s="189">
        <v>441</v>
      </c>
      <c r="W40" s="159" t="s">
        <v>402</v>
      </c>
      <c r="X40" s="473" t="s">
        <v>736</v>
      </c>
      <c r="Y40" s="342">
        <v>75.900000000000006</v>
      </c>
      <c r="Z40" s="195">
        <v>71.487309879999998</v>
      </c>
      <c r="AA40" s="195">
        <f t="shared" si="4"/>
        <v>4.4126901200000077</v>
      </c>
      <c r="AB40" s="195">
        <v>79.740037090000001</v>
      </c>
      <c r="AC40" s="195">
        <f t="shared" si="5"/>
        <v>3.8400370899999956</v>
      </c>
      <c r="AD40" s="144">
        <v>410</v>
      </c>
      <c r="AE40" s="144">
        <v>311</v>
      </c>
      <c r="AF40" s="144">
        <v>429</v>
      </c>
      <c r="AG40" s="144">
        <v>441</v>
      </c>
      <c r="AH40" s="144" t="s">
        <v>402</v>
      </c>
    </row>
    <row r="41" spans="1:34" s="59" customFormat="1" ht="14.25" x14ac:dyDescent="0.2">
      <c r="M41" s="187"/>
      <c r="N41" s="102"/>
      <c r="O41" s="102"/>
      <c r="P41" s="102"/>
      <c r="Q41" s="102"/>
      <c r="R41" s="102"/>
      <c r="S41" s="102"/>
    </row>
    <row r="42" spans="1:34" s="59" customFormat="1" ht="14.25" x14ac:dyDescent="0.2">
      <c r="M42" s="102"/>
      <c r="N42" s="102"/>
      <c r="O42" s="102"/>
      <c r="P42" s="102"/>
      <c r="Q42" s="102"/>
      <c r="R42" s="102"/>
      <c r="S42" s="102"/>
    </row>
    <row r="43" spans="1:34" s="59" customFormat="1" ht="14.25" x14ac:dyDescent="0.2">
      <c r="M43" s="102"/>
      <c r="N43" s="102"/>
      <c r="O43" s="102"/>
      <c r="P43" s="102"/>
      <c r="Q43" s="102"/>
      <c r="R43" s="102"/>
      <c r="S43" s="102"/>
    </row>
    <row r="44" spans="1:34" s="59" customFormat="1" ht="14.25" x14ac:dyDescent="0.2">
      <c r="M44" s="102"/>
      <c r="N44" s="102"/>
      <c r="O44" s="102"/>
      <c r="P44" s="102"/>
      <c r="Q44" s="102"/>
      <c r="R44" s="102"/>
      <c r="S44" s="102"/>
    </row>
    <row r="45" spans="1:34" s="59" customFormat="1" ht="14.25" x14ac:dyDescent="0.2">
      <c r="M45" s="102"/>
      <c r="N45" s="102"/>
      <c r="O45" s="102"/>
      <c r="P45" s="102"/>
      <c r="Q45" s="102"/>
      <c r="R45" s="102"/>
      <c r="S45" s="102"/>
    </row>
    <row r="46" spans="1:34" s="59" customFormat="1" ht="14.25" x14ac:dyDescent="0.2">
      <c r="M46" s="102"/>
      <c r="N46" s="102"/>
      <c r="O46" s="102"/>
      <c r="P46" s="102"/>
      <c r="Q46" s="102"/>
      <c r="R46" s="102"/>
      <c r="S46" s="102"/>
    </row>
    <row r="47" spans="1:34" s="59" customFormat="1" ht="14.25" x14ac:dyDescent="0.2">
      <c r="M47" s="102"/>
      <c r="N47" s="102"/>
      <c r="O47" s="102"/>
      <c r="P47" s="102"/>
      <c r="Q47" s="102"/>
      <c r="R47" s="102"/>
      <c r="S47" s="102"/>
    </row>
    <row r="48" spans="1:34" s="59" customFormat="1" ht="14.25" x14ac:dyDescent="0.2">
      <c r="M48" s="102"/>
      <c r="N48" s="102"/>
      <c r="O48" s="102"/>
      <c r="P48" s="102"/>
      <c r="Q48" s="102"/>
      <c r="R48" s="102"/>
      <c r="S48" s="102"/>
    </row>
    <row r="49" spans="13:19" s="59" customFormat="1" ht="14.25" x14ac:dyDescent="0.2">
      <c r="M49" s="102"/>
      <c r="N49" s="102"/>
      <c r="O49" s="102"/>
      <c r="P49" s="102"/>
      <c r="Q49" s="102"/>
      <c r="R49" s="102"/>
      <c r="S49" s="102"/>
    </row>
    <row r="50" spans="13:19" s="59" customFormat="1" ht="14.25" x14ac:dyDescent="0.2">
      <c r="M50" s="102"/>
      <c r="N50" s="102"/>
      <c r="O50" s="102"/>
      <c r="P50" s="102"/>
      <c r="Q50" s="102"/>
      <c r="R50" s="102"/>
      <c r="S50" s="102"/>
    </row>
    <row r="51" spans="13:19" s="59" customFormat="1" ht="14.25" x14ac:dyDescent="0.2">
      <c r="M51" s="102"/>
      <c r="N51" s="102"/>
      <c r="O51" s="102"/>
      <c r="P51" s="102"/>
      <c r="Q51" s="102"/>
      <c r="R51" s="102"/>
      <c r="S51" s="102"/>
    </row>
    <row r="52" spans="13:19" s="59" customFormat="1" ht="14.25" x14ac:dyDescent="0.2">
      <c r="M52" s="102"/>
      <c r="N52" s="102"/>
      <c r="O52" s="102"/>
      <c r="P52" s="102"/>
      <c r="Q52" s="102"/>
      <c r="R52" s="102"/>
      <c r="S52" s="102"/>
    </row>
  </sheetData>
  <sortState ref="A79:L90">
    <sortCondition ref="B79:B90"/>
  </sortState>
  <mergeCells count="20">
    <mergeCell ref="Q28:R28"/>
    <mergeCell ref="D28:E28"/>
    <mergeCell ref="F28:G28"/>
    <mergeCell ref="Z28:AA28"/>
    <mergeCell ref="AB28:AC28"/>
    <mergeCell ref="A7:B7"/>
    <mergeCell ref="A8:J8"/>
    <mergeCell ref="A9:B9"/>
    <mergeCell ref="D9:E9"/>
    <mergeCell ref="A10:B10"/>
    <mergeCell ref="A11:B11"/>
    <mergeCell ref="A12:H12"/>
    <mergeCell ref="A14:B14"/>
    <mergeCell ref="A15:I15"/>
    <mergeCell ref="A18:B18"/>
    <mergeCell ref="A19:B19"/>
    <mergeCell ref="A20:H20"/>
    <mergeCell ref="A21:B21"/>
    <mergeCell ref="A22:B22"/>
    <mergeCell ref="O28:P28"/>
  </mergeCells>
  <hyperlinks>
    <hyperlink ref="D9" location="List!A30" display="Return to list"/>
    <hyperlink ref="D9:E9" location="List!A65" display="Return to list"/>
    <hyperlink ref="A12" r:id="rId1"/>
    <hyperlink ref="A21" r:id="rId2"/>
  </hyperlinks>
  <pageMargins left="0.7" right="0.7" top="0.75" bottom="0.75" header="0.3" footer="0.3"/>
  <drawing r:id="rId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FB25"/>
  </sheetPr>
  <dimension ref="A1:Z94"/>
  <sheetViews>
    <sheetView showGridLines="0" workbookViewId="0">
      <selection activeCell="A7" sqref="A7"/>
    </sheetView>
  </sheetViews>
  <sheetFormatPr defaultRowHeight="15" x14ac:dyDescent="0.25"/>
  <cols>
    <col min="1" max="1" width="13.85546875" style="451" customWidth="1"/>
    <col min="2" max="2" width="36.28515625" style="451" customWidth="1"/>
    <col min="3" max="3" width="19.42578125" style="451" customWidth="1"/>
    <col min="4" max="4" width="11.5703125" style="451" customWidth="1"/>
    <col min="5" max="5" width="12.5703125" style="451" customWidth="1"/>
    <col min="6" max="6" width="7.28515625" style="451" customWidth="1"/>
    <col min="7" max="7" width="7.5703125" style="451" customWidth="1"/>
    <col min="8" max="8" width="14.42578125" style="451" customWidth="1"/>
    <col min="9" max="9" width="13.28515625" style="451" customWidth="1"/>
    <col min="10" max="10" width="11.7109375" style="451" customWidth="1"/>
    <col min="11" max="11" width="11.140625" style="451" customWidth="1"/>
    <col min="12" max="12" width="10.5703125" style="451" customWidth="1"/>
    <col min="13" max="13" width="11" style="451" customWidth="1"/>
    <col min="14" max="14" width="9.140625" style="451"/>
    <col min="15" max="15" width="7.140625" style="451" customWidth="1"/>
    <col min="16" max="16" width="10" style="451" customWidth="1"/>
    <col min="17" max="17" width="12.140625" style="451" customWidth="1"/>
    <col min="18" max="18" width="13.5703125" style="451" customWidth="1"/>
    <col min="19" max="19" width="28.28515625" style="451" customWidth="1"/>
    <col min="20" max="258" width="9.140625" style="451"/>
    <col min="259" max="259" width="19.5703125" style="451" customWidth="1"/>
    <col min="260" max="260" width="26.42578125" style="451" customWidth="1"/>
    <col min="261" max="261" width="24.85546875" style="451" customWidth="1"/>
    <col min="262" max="262" width="13.140625" style="451" bestFit="1" customWidth="1"/>
    <col min="263" max="263" width="65" style="451" customWidth="1"/>
    <col min="264" max="264" width="20.7109375" style="451" bestFit="1" customWidth="1"/>
    <col min="265" max="265" width="18" style="451" customWidth="1"/>
    <col min="266" max="266" width="16.7109375" style="451" bestFit="1" customWidth="1"/>
    <col min="267" max="267" width="18" style="451" customWidth="1"/>
    <col min="268" max="268" width="16.7109375" style="451" bestFit="1" customWidth="1"/>
    <col min="269" max="269" width="12.28515625" style="451" bestFit="1" customWidth="1"/>
    <col min="270" max="514" width="9.140625" style="451"/>
    <col min="515" max="515" width="19.5703125" style="451" customWidth="1"/>
    <col min="516" max="516" width="26.42578125" style="451" customWidth="1"/>
    <col min="517" max="517" width="24.85546875" style="451" customWidth="1"/>
    <col min="518" max="518" width="13.140625" style="451" bestFit="1" customWidth="1"/>
    <col min="519" max="519" width="65" style="451" customWidth="1"/>
    <col min="520" max="520" width="20.7109375" style="451" bestFit="1" customWidth="1"/>
    <col min="521" max="521" width="18" style="451" customWidth="1"/>
    <col min="522" max="522" width="16.7109375" style="451" bestFit="1" customWidth="1"/>
    <col min="523" max="523" width="18" style="451" customWidth="1"/>
    <col min="524" max="524" width="16.7109375" style="451" bestFit="1" customWidth="1"/>
    <col min="525" max="525" width="12.28515625" style="451" bestFit="1" customWidth="1"/>
    <col min="526" max="770" width="9.140625" style="451"/>
    <col min="771" max="771" width="19.5703125" style="451" customWidth="1"/>
    <col min="772" max="772" width="26.42578125" style="451" customWidth="1"/>
    <col min="773" max="773" width="24.85546875" style="451" customWidth="1"/>
    <col min="774" max="774" width="13.140625" style="451" bestFit="1" customWidth="1"/>
    <col min="775" max="775" width="65" style="451" customWidth="1"/>
    <col min="776" max="776" width="20.7109375" style="451" bestFit="1" customWidth="1"/>
    <col min="777" max="777" width="18" style="451" customWidth="1"/>
    <col min="778" max="778" width="16.7109375" style="451" bestFit="1" customWidth="1"/>
    <col min="779" max="779" width="18" style="451" customWidth="1"/>
    <col min="780" max="780" width="16.7109375" style="451" bestFit="1" customWidth="1"/>
    <col min="781" max="781" width="12.28515625" style="451" bestFit="1" customWidth="1"/>
    <col min="782" max="1026" width="9.140625" style="451"/>
    <col min="1027" max="1027" width="19.5703125" style="451" customWidth="1"/>
    <col min="1028" max="1028" width="26.42578125" style="451" customWidth="1"/>
    <col min="1029" max="1029" width="24.85546875" style="451" customWidth="1"/>
    <col min="1030" max="1030" width="13.140625" style="451" bestFit="1" customWidth="1"/>
    <col min="1031" max="1031" width="65" style="451" customWidth="1"/>
    <col min="1032" max="1032" width="20.7109375" style="451" bestFit="1" customWidth="1"/>
    <col min="1033" max="1033" width="18" style="451" customWidth="1"/>
    <col min="1034" max="1034" width="16.7109375" style="451" bestFit="1" customWidth="1"/>
    <col min="1035" max="1035" width="18" style="451" customWidth="1"/>
    <col min="1036" max="1036" width="16.7109375" style="451" bestFit="1" customWidth="1"/>
    <col min="1037" max="1037" width="12.28515625" style="451" bestFit="1" customWidth="1"/>
    <col min="1038" max="1282" width="9.140625" style="451"/>
    <col min="1283" max="1283" width="19.5703125" style="451" customWidth="1"/>
    <col min="1284" max="1284" width="26.42578125" style="451" customWidth="1"/>
    <col min="1285" max="1285" width="24.85546875" style="451" customWidth="1"/>
    <col min="1286" max="1286" width="13.140625" style="451" bestFit="1" customWidth="1"/>
    <col min="1287" max="1287" width="65" style="451" customWidth="1"/>
    <col min="1288" max="1288" width="20.7109375" style="451" bestFit="1" customWidth="1"/>
    <col min="1289" max="1289" width="18" style="451" customWidth="1"/>
    <col min="1290" max="1290" width="16.7109375" style="451" bestFit="1" customWidth="1"/>
    <col min="1291" max="1291" width="18" style="451" customWidth="1"/>
    <col min="1292" max="1292" width="16.7109375" style="451" bestFit="1" customWidth="1"/>
    <col min="1293" max="1293" width="12.28515625" style="451" bestFit="1" customWidth="1"/>
    <col min="1294" max="1538" width="9.140625" style="451"/>
    <col min="1539" max="1539" width="19.5703125" style="451" customWidth="1"/>
    <col min="1540" max="1540" width="26.42578125" style="451" customWidth="1"/>
    <col min="1541" max="1541" width="24.85546875" style="451" customWidth="1"/>
    <col min="1542" max="1542" width="13.140625" style="451" bestFit="1" customWidth="1"/>
    <col min="1543" max="1543" width="65" style="451" customWidth="1"/>
    <col min="1544" max="1544" width="20.7109375" style="451" bestFit="1" customWidth="1"/>
    <col min="1545" max="1545" width="18" style="451" customWidth="1"/>
    <col min="1546" max="1546" width="16.7109375" style="451" bestFit="1" customWidth="1"/>
    <col min="1547" max="1547" width="18" style="451" customWidth="1"/>
    <col min="1548" max="1548" width="16.7109375" style="451" bestFit="1" customWidth="1"/>
    <col min="1549" max="1549" width="12.28515625" style="451" bestFit="1" customWidth="1"/>
    <col min="1550" max="1794" width="9.140625" style="451"/>
    <col min="1795" max="1795" width="19.5703125" style="451" customWidth="1"/>
    <col min="1796" max="1796" width="26.42578125" style="451" customWidth="1"/>
    <col min="1797" max="1797" width="24.85546875" style="451" customWidth="1"/>
    <col min="1798" max="1798" width="13.140625" style="451" bestFit="1" customWidth="1"/>
    <col min="1799" max="1799" width="65" style="451" customWidth="1"/>
    <col min="1800" max="1800" width="20.7109375" style="451" bestFit="1" customWidth="1"/>
    <col min="1801" max="1801" width="18" style="451" customWidth="1"/>
    <col min="1802" max="1802" width="16.7109375" style="451" bestFit="1" customWidth="1"/>
    <col min="1803" max="1803" width="18" style="451" customWidth="1"/>
    <col min="1804" max="1804" width="16.7109375" style="451" bestFit="1" customWidth="1"/>
    <col min="1805" max="1805" width="12.28515625" style="451" bestFit="1" customWidth="1"/>
    <col min="1806" max="2050" width="9.140625" style="451"/>
    <col min="2051" max="2051" width="19.5703125" style="451" customWidth="1"/>
    <col min="2052" max="2052" width="26.42578125" style="451" customWidth="1"/>
    <col min="2053" max="2053" width="24.85546875" style="451" customWidth="1"/>
    <col min="2054" max="2054" width="13.140625" style="451" bestFit="1" customWidth="1"/>
    <col min="2055" max="2055" width="65" style="451" customWidth="1"/>
    <col min="2056" max="2056" width="20.7109375" style="451" bestFit="1" customWidth="1"/>
    <col min="2057" max="2057" width="18" style="451" customWidth="1"/>
    <col min="2058" max="2058" width="16.7109375" style="451" bestFit="1" customWidth="1"/>
    <col min="2059" max="2059" width="18" style="451" customWidth="1"/>
    <col min="2060" max="2060" width="16.7109375" style="451" bestFit="1" customWidth="1"/>
    <col min="2061" max="2061" width="12.28515625" style="451" bestFit="1" customWidth="1"/>
    <col min="2062" max="2306" width="9.140625" style="451"/>
    <col min="2307" max="2307" width="19.5703125" style="451" customWidth="1"/>
    <col min="2308" max="2308" width="26.42578125" style="451" customWidth="1"/>
    <col min="2309" max="2309" width="24.85546875" style="451" customWidth="1"/>
    <col min="2310" max="2310" width="13.140625" style="451" bestFit="1" customWidth="1"/>
    <col min="2311" max="2311" width="65" style="451" customWidth="1"/>
    <col min="2312" max="2312" width="20.7109375" style="451" bestFit="1" customWidth="1"/>
    <col min="2313" max="2313" width="18" style="451" customWidth="1"/>
    <col min="2314" max="2314" width="16.7109375" style="451" bestFit="1" customWidth="1"/>
    <col min="2315" max="2315" width="18" style="451" customWidth="1"/>
    <col min="2316" max="2316" width="16.7109375" style="451" bestFit="1" customWidth="1"/>
    <col min="2317" max="2317" width="12.28515625" style="451" bestFit="1" customWidth="1"/>
    <col min="2318" max="2562" width="9.140625" style="451"/>
    <col min="2563" max="2563" width="19.5703125" style="451" customWidth="1"/>
    <col min="2564" max="2564" width="26.42578125" style="451" customWidth="1"/>
    <col min="2565" max="2565" width="24.85546875" style="451" customWidth="1"/>
    <col min="2566" max="2566" width="13.140625" style="451" bestFit="1" customWidth="1"/>
    <col min="2567" max="2567" width="65" style="451" customWidth="1"/>
    <col min="2568" max="2568" width="20.7109375" style="451" bestFit="1" customWidth="1"/>
    <col min="2569" max="2569" width="18" style="451" customWidth="1"/>
    <col min="2570" max="2570" width="16.7109375" style="451" bestFit="1" customWidth="1"/>
    <col min="2571" max="2571" width="18" style="451" customWidth="1"/>
    <col min="2572" max="2572" width="16.7109375" style="451" bestFit="1" customWidth="1"/>
    <col min="2573" max="2573" width="12.28515625" style="451" bestFit="1" customWidth="1"/>
    <col min="2574" max="2818" width="9.140625" style="451"/>
    <col min="2819" max="2819" width="19.5703125" style="451" customWidth="1"/>
    <col min="2820" max="2820" width="26.42578125" style="451" customWidth="1"/>
    <col min="2821" max="2821" width="24.85546875" style="451" customWidth="1"/>
    <col min="2822" max="2822" width="13.140625" style="451" bestFit="1" customWidth="1"/>
    <col min="2823" max="2823" width="65" style="451" customWidth="1"/>
    <col min="2824" max="2824" width="20.7109375" style="451" bestFit="1" customWidth="1"/>
    <col min="2825" max="2825" width="18" style="451" customWidth="1"/>
    <col min="2826" max="2826" width="16.7109375" style="451" bestFit="1" customWidth="1"/>
    <col min="2827" max="2827" width="18" style="451" customWidth="1"/>
    <col min="2828" max="2828" width="16.7109375" style="451" bestFit="1" customWidth="1"/>
    <col min="2829" max="2829" width="12.28515625" style="451" bestFit="1" customWidth="1"/>
    <col min="2830" max="3074" width="9.140625" style="451"/>
    <col min="3075" max="3075" width="19.5703125" style="451" customWidth="1"/>
    <col min="3076" max="3076" width="26.42578125" style="451" customWidth="1"/>
    <col min="3077" max="3077" width="24.85546875" style="451" customWidth="1"/>
    <col min="3078" max="3078" width="13.140625" style="451" bestFit="1" customWidth="1"/>
    <col min="3079" max="3079" width="65" style="451" customWidth="1"/>
    <col min="3080" max="3080" width="20.7109375" style="451" bestFit="1" customWidth="1"/>
    <col min="3081" max="3081" width="18" style="451" customWidth="1"/>
    <col min="3082" max="3082" width="16.7109375" style="451" bestFit="1" customWidth="1"/>
    <col min="3083" max="3083" width="18" style="451" customWidth="1"/>
    <col min="3084" max="3084" width="16.7109375" style="451" bestFit="1" customWidth="1"/>
    <col min="3085" max="3085" width="12.28515625" style="451" bestFit="1" customWidth="1"/>
    <col min="3086" max="3330" width="9.140625" style="451"/>
    <col min="3331" max="3331" width="19.5703125" style="451" customWidth="1"/>
    <col min="3332" max="3332" width="26.42578125" style="451" customWidth="1"/>
    <col min="3333" max="3333" width="24.85546875" style="451" customWidth="1"/>
    <col min="3334" max="3334" width="13.140625" style="451" bestFit="1" customWidth="1"/>
    <col min="3335" max="3335" width="65" style="451" customWidth="1"/>
    <col min="3336" max="3336" width="20.7109375" style="451" bestFit="1" customWidth="1"/>
    <col min="3337" max="3337" width="18" style="451" customWidth="1"/>
    <col min="3338" max="3338" width="16.7109375" style="451" bestFit="1" customWidth="1"/>
    <col min="3339" max="3339" width="18" style="451" customWidth="1"/>
    <col min="3340" max="3340" width="16.7109375" style="451" bestFit="1" customWidth="1"/>
    <col min="3341" max="3341" width="12.28515625" style="451" bestFit="1" customWidth="1"/>
    <col min="3342" max="3586" width="9.140625" style="451"/>
    <col min="3587" max="3587" width="19.5703125" style="451" customWidth="1"/>
    <col min="3588" max="3588" width="26.42578125" style="451" customWidth="1"/>
    <col min="3589" max="3589" width="24.85546875" style="451" customWidth="1"/>
    <col min="3590" max="3590" width="13.140625" style="451" bestFit="1" customWidth="1"/>
    <col min="3591" max="3591" width="65" style="451" customWidth="1"/>
    <col min="3592" max="3592" width="20.7109375" style="451" bestFit="1" customWidth="1"/>
    <col min="3593" max="3593" width="18" style="451" customWidth="1"/>
    <col min="3594" max="3594" width="16.7109375" style="451" bestFit="1" customWidth="1"/>
    <col min="3595" max="3595" width="18" style="451" customWidth="1"/>
    <col min="3596" max="3596" width="16.7109375" style="451" bestFit="1" customWidth="1"/>
    <col min="3597" max="3597" width="12.28515625" style="451" bestFit="1" customWidth="1"/>
    <col min="3598" max="3842" width="9.140625" style="451"/>
    <col min="3843" max="3843" width="19.5703125" style="451" customWidth="1"/>
    <col min="3844" max="3844" width="26.42578125" style="451" customWidth="1"/>
    <col min="3845" max="3845" width="24.85546875" style="451" customWidth="1"/>
    <col min="3846" max="3846" width="13.140625" style="451" bestFit="1" customWidth="1"/>
    <col min="3847" max="3847" width="65" style="451" customWidth="1"/>
    <col min="3848" max="3848" width="20.7109375" style="451" bestFit="1" customWidth="1"/>
    <col min="3849" max="3849" width="18" style="451" customWidth="1"/>
    <col min="3850" max="3850" width="16.7109375" style="451" bestFit="1" customWidth="1"/>
    <col min="3851" max="3851" width="18" style="451" customWidth="1"/>
    <col min="3852" max="3852" width="16.7109375" style="451" bestFit="1" customWidth="1"/>
    <col min="3853" max="3853" width="12.28515625" style="451" bestFit="1" customWidth="1"/>
    <col min="3854" max="4098" width="9.140625" style="451"/>
    <col min="4099" max="4099" width="19.5703125" style="451" customWidth="1"/>
    <col min="4100" max="4100" width="26.42578125" style="451" customWidth="1"/>
    <col min="4101" max="4101" width="24.85546875" style="451" customWidth="1"/>
    <col min="4102" max="4102" width="13.140625" style="451" bestFit="1" customWidth="1"/>
    <col min="4103" max="4103" width="65" style="451" customWidth="1"/>
    <col min="4104" max="4104" width="20.7109375" style="451" bestFit="1" customWidth="1"/>
    <col min="4105" max="4105" width="18" style="451" customWidth="1"/>
    <col min="4106" max="4106" width="16.7109375" style="451" bestFit="1" customWidth="1"/>
    <col min="4107" max="4107" width="18" style="451" customWidth="1"/>
    <col min="4108" max="4108" width="16.7109375" style="451" bestFit="1" customWidth="1"/>
    <col min="4109" max="4109" width="12.28515625" style="451" bestFit="1" customWidth="1"/>
    <col min="4110" max="4354" width="9.140625" style="451"/>
    <col min="4355" max="4355" width="19.5703125" style="451" customWidth="1"/>
    <col min="4356" max="4356" width="26.42578125" style="451" customWidth="1"/>
    <col min="4357" max="4357" width="24.85546875" style="451" customWidth="1"/>
    <col min="4358" max="4358" width="13.140625" style="451" bestFit="1" customWidth="1"/>
    <col min="4359" max="4359" width="65" style="451" customWidth="1"/>
    <col min="4360" max="4360" width="20.7109375" style="451" bestFit="1" customWidth="1"/>
    <col min="4361" max="4361" width="18" style="451" customWidth="1"/>
    <col min="4362" max="4362" width="16.7109375" style="451" bestFit="1" customWidth="1"/>
    <col min="4363" max="4363" width="18" style="451" customWidth="1"/>
    <col min="4364" max="4364" width="16.7109375" style="451" bestFit="1" customWidth="1"/>
    <col min="4365" max="4365" width="12.28515625" style="451" bestFit="1" customWidth="1"/>
    <col min="4366" max="4610" width="9.140625" style="451"/>
    <col min="4611" max="4611" width="19.5703125" style="451" customWidth="1"/>
    <col min="4612" max="4612" width="26.42578125" style="451" customWidth="1"/>
    <col min="4613" max="4613" width="24.85546875" style="451" customWidth="1"/>
    <col min="4614" max="4614" width="13.140625" style="451" bestFit="1" customWidth="1"/>
    <col min="4615" max="4615" width="65" style="451" customWidth="1"/>
    <col min="4616" max="4616" width="20.7109375" style="451" bestFit="1" customWidth="1"/>
    <col min="4617" max="4617" width="18" style="451" customWidth="1"/>
    <col min="4618" max="4618" width="16.7109375" style="451" bestFit="1" customWidth="1"/>
    <col min="4619" max="4619" width="18" style="451" customWidth="1"/>
    <col min="4620" max="4620" width="16.7109375" style="451" bestFit="1" customWidth="1"/>
    <col min="4621" max="4621" width="12.28515625" style="451" bestFit="1" customWidth="1"/>
    <col min="4622" max="4866" width="9.140625" style="451"/>
    <col min="4867" max="4867" width="19.5703125" style="451" customWidth="1"/>
    <col min="4868" max="4868" width="26.42578125" style="451" customWidth="1"/>
    <col min="4869" max="4869" width="24.85546875" style="451" customWidth="1"/>
    <col min="4870" max="4870" width="13.140625" style="451" bestFit="1" customWidth="1"/>
    <col min="4871" max="4871" width="65" style="451" customWidth="1"/>
    <col min="4872" max="4872" width="20.7109375" style="451" bestFit="1" customWidth="1"/>
    <col min="4873" max="4873" width="18" style="451" customWidth="1"/>
    <col min="4874" max="4874" width="16.7109375" style="451" bestFit="1" customWidth="1"/>
    <col min="4875" max="4875" width="18" style="451" customWidth="1"/>
    <col min="4876" max="4876" width="16.7109375" style="451" bestFit="1" customWidth="1"/>
    <col min="4877" max="4877" width="12.28515625" style="451" bestFit="1" customWidth="1"/>
    <col min="4878" max="5122" width="9.140625" style="451"/>
    <col min="5123" max="5123" width="19.5703125" style="451" customWidth="1"/>
    <col min="5124" max="5124" width="26.42578125" style="451" customWidth="1"/>
    <col min="5125" max="5125" width="24.85546875" style="451" customWidth="1"/>
    <col min="5126" max="5126" width="13.140625" style="451" bestFit="1" customWidth="1"/>
    <col min="5127" max="5127" width="65" style="451" customWidth="1"/>
    <col min="5128" max="5128" width="20.7109375" style="451" bestFit="1" customWidth="1"/>
    <col min="5129" max="5129" width="18" style="451" customWidth="1"/>
    <col min="5130" max="5130" width="16.7109375" style="451" bestFit="1" customWidth="1"/>
    <col min="5131" max="5131" width="18" style="451" customWidth="1"/>
    <col min="5132" max="5132" width="16.7109375" style="451" bestFit="1" customWidth="1"/>
    <col min="5133" max="5133" width="12.28515625" style="451" bestFit="1" customWidth="1"/>
    <col min="5134" max="5378" width="9.140625" style="451"/>
    <col min="5379" max="5379" width="19.5703125" style="451" customWidth="1"/>
    <col min="5380" max="5380" width="26.42578125" style="451" customWidth="1"/>
    <col min="5381" max="5381" width="24.85546875" style="451" customWidth="1"/>
    <col min="5382" max="5382" width="13.140625" style="451" bestFit="1" customWidth="1"/>
    <col min="5383" max="5383" width="65" style="451" customWidth="1"/>
    <col min="5384" max="5384" width="20.7109375" style="451" bestFit="1" customWidth="1"/>
    <col min="5385" max="5385" width="18" style="451" customWidth="1"/>
    <col min="5386" max="5386" width="16.7109375" style="451" bestFit="1" customWidth="1"/>
    <col min="5387" max="5387" width="18" style="451" customWidth="1"/>
    <col min="5388" max="5388" width="16.7109375" style="451" bestFit="1" customWidth="1"/>
    <col min="5389" max="5389" width="12.28515625" style="451" bestFit="1" customWidth="1"/>
    <col min="5390" max="5634" width="9.140625" style="451"/>
    <col min="5635" max="5635" width="19.5703125" style="451" customWidth="1"/>
    <col min="5636" max="5636" width="26.42578125" style="451" customWidth="1"/>
    <col min="5637" max="5637" width="24.85546875" style="451" customWidth="1"/>
    <col min="5638" max="5638" width="13.140625" style="451" bestFit="1" customWidth="1"/>
    <col min="5639" max="5639" width="65" style="451" customWidth="1"/>
    <col min="5640" max="5640" width="20.7109375" style="451" bestFit="1" customWidth="1"/>
    <col min="5641" max="5641" width="18" style="451" customWidth="1"/>
    <col min="5642" max="5642" width="16.7109375" style="451" bestFit="1" customWidth="1"/>
    <col min="5643" max="5643" width="18" style="451" customWidth="1"/>
    <col min="5644" max="5644" width="16.7109375" style="451" bestFit="1" customWidth="1"/>
    <col min="5645" max="5645" width="12.28515625" style="451" bestFit="1" customWidth="1"/>
    <col min="5646" max="5890" width="9.140625" style="451"/>
    <col min="5891" max="5891" width="19.5703125" style="451" customWidth="1"/>
    <col min="5892" max="5892" width="26.42578125" style="451" customWidth="1"/>
    <col min="5893" max="5893" width="24.85546875" style="451" customWidth="1"/>
    <col min="5894" max="5894" width="13.140625" style="451" bestFit="1" customWidth="1"/>
    <col min="5895" max="5895" width="65" style="451" customWidth="1"/>
    <col min="5896" max="5896" width="20.7109375" style="451" bestFit="1" customWidth="1"/>
    <col min="5897" max="5897" width="18" style="451" customWidth="1"/>
    <col min="5898" max="5898" width="16.7109375" style="451" bestFit="1" customWidth="1"/>
    <col min="5899" max="5899" width="18" style="451" customWidth="1"/>
    <col min="5900" max="5900" width="16.7109375" style="451" bestFit="1" customWidth="1"/>
    <col min="5901" max="5901" width="12.28515625" style="451" bestFit="1" customWidth="1"/>
    <col min="5902" max="6146" width="9.140625" style="451"/>
    <col min="6147" max="6147" width="19.5703125" style="451" customWidth="1"/>
    <col min="6148" max="6148" width="26.42578125" style="451" customWidth="1"/>
    <col min="6149" max="6149" width="24.85546875" style="451" customWidth="1"/>
    <col min="6150" max="6150" width="13.140625" style="451" bestFit="1" customWidth="1"/>
    <col min="6151" max="6151" width="65" style="451" customWidth="1"/>
    <col min="6152" max="6152" width="20.7109375" style="451" bestFit="1" customWidth="1"/>
    <col min="6153" max="6153" width="18" style="451" customWidth="1"/>
    <col min="6154" max="6154" width="16.7109375" style="451" bestFit="1" customWidth="1"/>
    <col min="6155" max="6155" width="18" style="451" customWidth="1"/>
    <col min="6156" max="6156" width="16.7109375" style="451" bestFit="1" customWidth="1"/>
    <col min="6157" max="6157" width="12.28515625" style="451" bestFit="1" customWidth="1"/>
    <col min="6158" max="6402" width="9.140625" style="451"/>
    <col min="6403" max="6403" width="19.5703125" style="451" customWidth="1"/>
    <col min="6404" max="6404" width="26.42578125" style="451" customWidth="1"/>
    <col min="6405" max="6405" width="24.85546875" style="451" customWidth="1"/>
    <col min="6406" max="6406" width="13.140625" style="451" bestFit="1" customWidth="1"/>
    <col min="6407" max="6407" width="65" style="451" customWidth="1"/>
    <col min="6408" max="6408" width="20.7109375" style="451" bestFit="1" customWidth="1"/>
    <col min="6409" max="6409" width="18" style="451" customWidth="1"/>
    <col min="6410" max="6410" width="16.7109375" style="451" bestFit="1" customWidth="1"/>
    <col min="6411" max="6411" width="18" style="451" customWidth="1"/>
    <col min="6412" max="6412" width="16.7109375" style="451" bestFit="1" customWidth="1"/>
    <col min="6413" max="6413" width="12.28515625" style="451" bestFit="1" customWidth="1"/>
    <col min="6414" max="6658" width="9.140625" style="451"/>
    <col min="6659" max="6659" width="19.5703125" style="451" customWidth="1"/>
    <col min="6660" max="6660" width="26.42578125" style="451" customWidth="1"/>
    <col min="6661" max="6661" width="24.85546875" style="451" customWidth="1"/>
    <col min="6662" max="6662" width="13.140625" style="451" bestFit="1" customWidth="1"/>
    <col min="6663" max="6663" width="65" style="451" customWidth="1"/>
    <col min="6664" max="6664" width="20.7109375" style="451" bestFit="1" customWidth="1"/>
    <col min="6665" max="6665" width="18" style="451" customWidth="1"/>
    <col min="6666" max="6666" width="16.7109375" style="451" bestFit="1" customWidth="1"/>
    <col min="6667" max="6667" width="18" style="451" customWidth="1"/>
    <col min="6668" max="6668" width="16.7109375" style="451" bestFit="1" customWidth="1"/>
    <col min="6669" max="6669" width="12.28515625" style="451" bestFit="1" customWidth="1"/>
    <col min="6670" max="6914" width="9.140625" style="451"/>
    <col min="6915" max="6915" width="19.5703125" style="451" customWidth="1"/>
    <col min="6916" max="6916" width="26.42578125" style="451" customWidth="1"/>
    <col min="6917" max="6917" width="24.85546875" style="451" customWidth="1"/>
    <col min="6918" max="6918" width="13.140625" style="451" bestFit="1" customWidth="1"/>
    <col min="6919" max="6919" width="65" style="451" customWidth="1"/>
    <col min="6920" max="6920" width="20.7109375" style="451" bestFit="1" customWidth="1"/>
    <col min="6921" max="6921" width="18" style="451" customWidth="1"/>
    <col min="6922" max="6922" width="16.7109375" style="451" bestFit="1" customWidth="1"/>
    <col min="6923" max="6923" width="18" style="451" customWidth="1"/>
    <col min="6924" max="6924" width="16.7109375" style="451" bestFit="1" customWidth="1"/>
    <col min="6925" max="6925" width="12.28515625" style="451" bestFit="1" customWidth="1"/>
    <col min="6926" max="7170" width="9.140625" style="451"/>
    <col min="7171" max="7171" width="19.5703125" style="451" customWidth="1"/>
    <col min="7172" max="7172" width="26.42578125" style="451" customWidth="1"/>
    <col min="7173" max="7173" width="24.85546875" style="451" customWidth="1"/>
    <col min="7174" max="7174" width="13.140625" style="451" bestFit="1" customWidth="1"/>
    <col min="7175" max="7175" width="65" style="451" customWidth="1"/>
    <col min="7176" max="7176" width="20.7109375" style="451" bestFit="1" customWidth="1"/>
    <col min="7177" max="7177" width="18" style="451" customWidth="1"/>
    <col min="7178" max="7178" width="16.7109375" style="451" bestFit="1" customWidth="1"/>
    <col min="7179" max="7179" width="18" style="451" customWidth="1"/>
    <col min="7180" max="7180" width="16.7109375" style="451" bestFit="1" customWidth="1"/>
    <col min="7181" max="7181" width="12.28515625" style="451" bestFit="1" customWidth="1"/>
    <col min="7182" max="7426" width="9.140625" style="451"/>
    <col min="7427" max="7427" width="19.5703125" style="451" customWidth="1"/>
    <col min="7428" max="7428" width="26.42578125" style="451" customWidth="1"/>
    <col min="7429" max="7429" width="24.85546875" style="451" customWidth="1"/>
    <col min="7430" max="7430" width="13.140625" style="451" bestFit="1" customWidth="1"/>
    <col min="7431" max="7431" width="65" style="451" customWidth="1"/>
    <col min="7432" max="7432" width="20.7109375" style="451" bestFit="1" customWidth="1"/>
    <col min="7433" max="7433" width="18" style="451" customWidth="1"/>
    <col min="7434" max="7434" width="16.7109375" style="451" bestFit="1" customWidth="1"/>
    <col min="7435" max="7435" width="18" style="451" customWidth="1"/>
    <col min="7436" max="7436" width="16.7109375" style="451" bestFit="1" customWidth="1"/>
    <col min="7437" max="7437" width="12.28515625" style="451" bestFit="1" customWidth="1"/>
    <col min="7438" max="7682" width="9.140625" style="451"/>
    <col min="7683" max="7683" width="19.5703125" style="451" customWidth="1"/>
    <col min="7684" max="7684" width="26.42578125" style="451" customWidth="1"/>
    <col min="7685" max="7685" width="24.85546875" style="451" customWidth="1"/>
    <col min="7686" max="7686" width="13.140625" style="451" bestFit="1" customWidth="1"/>
    <col min="7687" max="7687" width="65" style="451" customWidth="1"/>
    <col min="7688" max="7688" width="20.7109375" style="451" bestFit="1" customWidth="1"/>
    <col min="7689" max="7689" width="18" style="451" customWidth="1"/>
    <col min="7690" max="7690" width="16.7109375" style="451" bestFit="1" customWidth="1"/>
    <col min="7691" max="7691" width="18" style="451" customWidth="1"/>
    <col min="7692" max="7692" width="16.7109375" style="451" bestFit="1" customWidth="1"/>
    <col min="7693" max="7693" width="12.28515625" style="451" bestFit="1" customWidth="1"/>
    <col min="7694" max="7938" width="9.140625" style="451"/>
    <col min="7939" max="7939" width="19.5703125" style="451" customWidth="1"/>
    <col min="7940" max="7940" width="26.42578125" style="451" customWidth="1"/>
    <col min="7941" max="7941" width="24.85546875" style="451" customWidth="1"/>
    <col min="7942" max="7942" width="13.140625" style="451" bestFit="1" customWidth="1"/>
    <col min="7943" max="7943" width="65" style="451" customWidth="1"/>
    <col min="7944" max="7944" width="20.7109375" style="451" bestFit="1" customWidth="1"/>
    <col min="7945" max="7945" width="18" style="451" customWidth="1"/>
    <col min="7946" max="7946" width="16.7109375" style="451" bestFit="1" customWidth="1"/>
    <col min="7947" max="7947" width="18" style="451" customWidth="1"/>
    <col min="7948" max="7948" width="16.7109375" style="451" bestFit="1" customWidth="1"/>
    <col min="7949" max="7949" width="12.28515625" style="451" bestFit="1" customWidth="1"/>
    <col min="7950" max="8194" width="9.140625" style="451"/>
    <col min="8195" max="8195" width="19.5703125" style="451" customWidth="1"/>
    <col min="8196" max="8196" width="26.42578125" style="451" customWidth="1"/>
    <col min="8197" max="8197" width="24.85546875" style="451" customWidth="1"/>
    <col min="8198" max="8198" width="13.140625" style="451" bestFit="1" customWidth="1"/>
    <col min="8199" max="8199" width="65" style="451" customWidth="1"/>
    <col min="8200" max="8200" width="20.7109375" style="451" bestFit="1" customWidth="1"/>
    <col min="8201" max="8201" width="18" style="451" customWidth="1"/>
    <col min="8202" max="8202" width="16.7109375" style="451" bestFit="1" customWidth="1"/>
    <col min="8203" max="8203" width="18" style="451" customWidth="1"/>
    <col min="8204" max="8204" width="16.7109375" style="451" bestFit="1" customWidth="1"/>
    <col min="8205" max="8205" width="12.28515625" style="451" bestFit="1" customWidth="1"/>
    <col min="8206" max="8450" width="9.140625" style="451"/>
    <col min="8451" max="8451" width="19.5703125" style="451" customWidth="1"/>
    <col min="8452" max="8452" width="26.42578125" style="451" customWidth="1"/>
    <col min="8453" max="8453" width="24.85546875" style="451" customWidth="1"/>
    <col min="8454" max="8454" width="13.140625" style="451" bestFit="1" customWidth="1"/>
    <col min="8455" max="8455" width="65" style="451" customWidth="1"/>
    <col min="8456" max="8456" width="20.7109375" style="451" bestFit="1" customWidth="1"/>
    <col min="8457" max="8457" width="18" style="451" customWidth="1"/>
    <col min="8458" max="8458" width="16.7109375" style="451" bestFit="1" customWidth="1"/>
    <col min="8459" max="8459" width="18" style="451" customWidth="1"/>
    <col min="8460" max="8460" width="16.7109375" style="451" bestFit="1" customWidth="1"/>
    <col min="8461" max="8461" width="12.28515625" style="451" bestFit="1" customWidth="1"/>
    <col min="8462" max="8706" width="9.140625" style="451"/>
    <col min="8707" max="8707" width="19.5703125" style="451" customWidth="1"/>
    <col min="8708" max="8708" width="26.42578125" style="451" customWidth="1"/>
    <col min="8709" max="8709" width="24.85546875" style="451" customWidth="1"/>
    <col min="8710" max="8710" width="13.140625" style="451" bestFit="1" customWidth="1"/>
    <col min="8711" max="8711" width="65" style="451" customWidth="1"/>
    <col min="8712" max="8712" width="20.7109375" style="451" bestFit="1" customWidth="1"/>
    <col min="8713" max="8713" width="18" style="451" customWidth="1"/>
    <col min="8714" max="8714" width="16.7109375" style="451" bestFit="1" customWidth="1"/>
    <col min="8715" max="8715" width="18" style="451" customWidth="1"/>
    <col min="8716" max="8716" width="16.7109375" style="451" bestFit="1" customWidth="1"/>
    <col min="8717" max="8717" width="12.28515625" style="451" bestFit="1" customWidth="1"/>
    <col min="8718" max="8962" width="9.140625" style="451"/>
    <col min="8963" max="8963" width="19.5703125" style="451" customWidth="1"/>
    <col min="8964" max="8964" width="26.42578125" style="451" customWidth="1"/>
    <col min="8965" max="8965" width="24.85546875" style="451" customWidth="1"/>
    <col min="8966" max="8966" width="13.140625" style="451" bestFit="1" customWidth="1"/>
    <col min="8967" max="8967" width="65" style="451" customWidth="1"/>
    <col min="8968" max="8968" width="20.7109375" style="451" bestFit="1" customWidth="1"/>
    <col min="8969" max="8969" width="18" style="451" customWidth="1"/>
    <col min="8970" max="8970" width="16.7109375" style="451" bestFit="1" customWidth="1"/>
    <col min="8971" max="8971" width="18" style="451" customWidth="1"/>
    <col min="8972" max="8972" width="16.7109375" style="451" bestFit="1" customWidth="1"/>
    <col min="8973" max="8973" width="12.28515625" style="451" bestFit="1" customWidth="1"/>
    <col min="8974" max="9218" width="9.140625" style="451"/>
    <col min="9219" max="9219" width="19.5703125" style="451" customWidth="1"/>
    <col min="9220" max="9220" width="26.42578125" style="451" customWidth="1"/>
    <col min="9221" max="9221" width="24.85546875" style="451" customWidth="1"/>
    <col min="9222" max="9222" width="13.140625" style="451" bestFit="1" customWidth="1"/>
    <col min="9223" max="9223" width="65" style="451" customWidth="1"/>
    <col min="9224" max="9224" width="20.7109375" style="451" bestFit="1" customWidth="1"/>
    <col min="9225" max="9225" width="18" style="451" customWidth="1"/>
    <col min="9226" max="9226" width="16.7109375" style="451" bestFit="1" customWidth="1"/>
    <col min="9227" max="9227" width="18" style="451" customWidth="1"/>
    <col min="9228" max="9228" width="16.7109375" style="451" bestFit="1" customWidth="1"/>
    <col min="9229" max="9229" width="12.28515625" style="451" bestFit="1" customWidth="1"/>
    <col min="9230" max="9474" width="9.140625" style="451"/>
    <col min="9475" max="9475" width="19.5703125" style="451" customWidth="1"/>
    <col min="9476" max="9476" width="26.42578125" style="451" customWidth="1"/>
    <col min="9477" max="9477" width="24.85546875" style="451" customWidth="1"/>
    <col min="9478" max="9478" width="13.140625" style="451" bestFit="1" customWidth="1"/>
    <col min="9479" max="9479" width="65" style="451" customWidth="1"/>
    <col min="9480" max="9480" width="20.7109375" style="451" bestFit="1" customWidth="1"/>
    <col min="9481" max="9481" width="18" style="451" customWidth="1"/>
    <col min="9482" max="9482" width="16.7109375" style="451" bestFit="1" customWidth="1"/>
    <col min="9483" max="9483" width="18" style="451" customWidth="1"/>
    <col min="9484" max="9484" width="16.7109375" style="451" bestFit="1" customWidth="1"/>
    <col min="9485" max="9485" width="12.28515625" style="451" bestFit="1" customWidth="1"/>
    <col min="9486" max="9730" width="9.140625" style="451"/>
    <col min="9731" max="9731" width="19.5703125" style="451" customWidth="1"/>
    <col min="9732" max="9732" width="26.42578125" style="451" customWidth="1"/>
    <col min="9733" max="9733" width="24.85546875" style="451" customWidth="1"/>
    <col min="9734" max="9734" width="13.140625" style="451" bestFit="1" customWidth="1"/>
    <col min="9735" max="9735" width="65" style="451" customWidth="1"/>
    <col min="9736" max="9736" width="20.7109375" style="451" bestFit="1" customWidth="1"/>
    <col min="9737" max="9737" width="18" style="451" customWidth="1"/>
    <col min="9738" max="9738" width="16.7109375" style="451" bestFit="1" customWidth="1"/>
    <col min="9739" max="9739" width="18" style="451" customWidth="1"/>
    <col min="9740" max="9740" width="16.7109375" style="451" bestFit="1" customWidth="1"/>
    <col min="9741" max="9741" width="12.28515625" style="451" bestFit="1" customWidth="1"/>
    <col min="9742" max="9986" width="9.140625" style="451"/>
    <col min="9987" max="9987" width="19.5703125" style="451" customWidth="1"/>
    <col min="9988" max="9988" width="26.42578125" style="451" customWidth="1"/>
    <col min="9989" max="9989" width="24.85546875" style="451" customWidth="1"/>
    <col min="9990" max="9990" width="13.140625" style="451" bestFit="1" customWidth="1"/>
    <col min="9991" max="9991" width="65" style="451" customWidth="1"/>
    <col min="9992" max="9992" width="20.7109375" style="451" bestFit="1" customWidth="1"/>
    <col min="9993" max="9993" width="18" style="451" customWidth="1"/>
    <col min="9994" max="9994" width="16.7109375" style="451" bestFit="1" customWidth="1"/>
    <col min="9995" max="9995" width="18" style="451" customWidth="1"/>
    <col min="9996" max="9996" width="16.7109375" style="451" bestFit="1" customWidth="1"/>
    <col min="9997" max="9997" width="12.28515625" style="451" bestFit="1" customWidth="1"/>
    <col min="9998" max="10242" width="9.140625" style="451"/>
    <col min="10243" max="10243" width="19.5703125" style="451" customWidth="1"/>
    <col min="10244" max="10244" width="26.42578125" style="451" customWidth="1"/>
    <col min="10245" max="10245" width="24.85546875" style="451" customWidth="1"/>
    <col min="10246" max="10246" width="13.140625" style="451" bestFit="1" customWidth="1"/>
    <col min="10247" max="10247" width="65" style="451" customWidth="1"/>
    <col min="10248" max="10248" width="20.7109375" style="451" bestFit="1" customWidth="1"/>
    <col min="10249" max="10249" width="18" style="451" customWidth="1"/>
    <col min="10250" max="10250" width="16.7109375" style="451" bestFit="1" customWidth="1"/>
    <col min="10251" max="10251" width="18" style="451" customWidth="1"/>
    <col min="10252" max="10252" width="16.7109375" style="451" bestFit="1" customWidth="1"/>
    <col min="10253" max="10253" width="12.28515625" style="451" bestFit="1" customWidth="1"/>
    <col min="10254" max="10498" width="9.140625" style="451"/>
    <col min="10499" max="10499" width="19.5703125" style="451" customWidth="1"/>
    <col min="10500" max="10500" width="26.42578125" style="451" customWidth="1"/>
    <col min="10501" max="10501" width="24.85546875" style="451" customWidth="1"/>
    <col min="10502" max="10502" width="13.140625" style="451" bestFit="1" customWidth="1"/>
    <col min="10503" max="10503" width="65" style="451" customWidth="1"/>
    <col min="10504" max="10504" width="20.7109375" style="451" bestFit="1" customWidth="1"/>
    <col min="10505" max="10505" width="18" style="451" customWidth="1"/>
    <col min="10506" max="10506" width="16.7109375" style="451" bestFit="1" customWidth="1"/>
    <col min="10507" max="10507" width="18" style="451" customWidth="1"/>
    <col min="10508" max="10508" width="16.7109375" style="451" bestFit="1" customWidth="1"/>
    <col min="10509" max="10509" width="12.28515625" style="451" bestFit="1" customWidth="1"/>
    <col min="10510" max="10754" width="9.140625" style="451"/>
    <col min="10755" max="10755" width="19.5703125" style="451" customWidth="1"/>
    <col min="10756" max="10756" width="26.42578125" style="451" customWidth="1"/>
    <col min="10757" max="10757" width="24.85546875" style="451" customWidth="1"/>
    <col min="10758" max="10758" width="13.140625" style="451" bestFit="1" customWidth="1"/>
    <col min="10759" max="10759" width="65" style="451" customWidth="1"/>
    <col min="10760" max="10760" width="20.7109375" style="451" bestFit="1" customWidth="1"/>
    <col min="10761" max="10761" width="18" style="451" customWidth="1"/>
    <col min="10762" max="10762" width="16.7109375" style="451" bestFit="1" customWidth="1"/>
    <col min="10763" max="10763" width="18" style="451" customWidth="1"/>
    <col min="10764" max="10764" width="16.7109375" style="451" bestFit="1" customWidth="1"/>
    <col min="10765" max="10765" width="12.28515625" style="451" bestFit="1" customWidth="1"/>
    <col min="10766" max="11010" width="9.140625" style="451"/>
    <col min="11011" max="11011" width="19.5703125" style="451" customWidth="1"/>
    <col min="11012" max="11012" width="26.42578125" style="451" customWidth="1"/>
    <col min="11013" max="11013" width="24.85546875" style="451" customWidth="1"/>
    <col min="11014" max="11014" width="13.140625" style="451" bestFit="1" customWidth="1"/>
    <col min="11015" max="11015" width="65" style="451" customWidth="1"/>
    <col min="11016" max="11016" width="20.7109375" style="451" bestFit="1" customWidth="1"/>
    <col min="11017" max="11017" width="18" style="451" customWidth="1"/>
    <col min="11018" max="11018" width="16.7109375" style="451" bestFit="1" customWidth="1"/>
    <col min="11019" max="11019" width="18" style="451" customWidth="1"/>
    <col min="11020" max="11020" width="16.7109375" style="451" bestFit="1" customWidth="1"/>
    <col min="11021" max="11021" width="12.28515625" style="451" bestFit="1" customWidth="1"/>
    <col min="11022" max="11266" width="9.140625" style="451"/>
    <col min="11267" max="11267" width="19.5703125" style="451" customWidth="1"/>
    <col min="11268" max="11268" width="26.42578125" style="451" customWidth="1"/>
    <col min="11269" max="11269" width="24.85546875" style="451" customWidth="1"/>
    <col min="11270" max="11270" width="13.140625" style="451" bestFit="1" customWidth="1"/>
    <col min="11271" max="11271" width="65" style="451" customWidth="1"/>
    <col min="11272" max="11272" width="20.7109375" style="451" bestFit="1" customWidth="1"/>
    <col min="11273" max="11273" width="18" style="451" customWidth="1"/>
    <col min="11274" max="11274" width="16.7109375" style="451" bestFit="1" customWidth="1"/>
    <col min="11275" max="11275" width="18" style="451" customWidth="1"/>
    <col min="11276" max="11276" width="16.7109375" style="451" bestFit="1" customWidth="1"/>
    <col min="11277" max="11277" width="12.28515625" style="451" bestFit="1" customWidth="1"/>
    <col min="11278" max="11522" width="9.140625" style="451"/>
    <col min="11523" max="11523" width="19.5703125" style="451" customWidth="1"/>
    <col min="11524" max="11524" width="26.42578125" style="451" customWidth="1"/>
    <col min="11525" max="11525" width="24.85546875" style="451" customWidth="1"/>
    <col min="11526" max="11526" width="13.140625" style="451" bestFit="1" customWidth="1"/>
    <col min="11527" max="11527" width="65" style="451" customWidth="1"/>
    <col min="11528" max="11528" width="20.7109375" style="451" bestFit="1" customWidth="1"/>
    <col min="11529" max="11529" width="18" style="451" customWidth="1"/>
    <col min="11530" max="11530" width="16.7109375" style="451" bestFit="1" customWidth="1"/>
    <col min="11531" max="11531" width="18" style="451" customWidth="1"/>
    <col min="11532" max="11532" width="16.7109375" style="451" bestFit="1" customWidth="1"/>
    <col min="11533" max="11533" width="12.28515625" style="451" bestFit="1" customWidth="1"/>
    <col min="11534" max="11778" width="9.140625" style="451"/>
    <col min="11779" max="11779" width="19.5703125" style="451" customWidth="1"/>
    <col min="11780" max="11780" width="26.42578125" style="451" customWidth="1"/>
    <col min="11781" max="11781" width="24.85546875" style="451" customWidth="1"/>
    <col min="11782" max="11782" width="13.140625" style="451" bestFit="1" customWidth="1"/>
    <col min="11783" max="11783" width="65" style="451" customWidth="1"/>
    <col min="11784" max="11784" width="20.7109375" style="451" bestFit="1" customWidth="1"/>
    <col min="11785" max="11785" width="18" style="451" customWidth="1"/>
    <col min="11786" max="11786" width="16.7109375" style="451" bestFit="1" customWidth="1"/>
    <col min="11787" max="11787" width="18" style="451" customWidth="1"/>
    <col min="11788" max="11788" width="16.7109375" style="451" bestFit="1" customWidth="1"/>
    <col min="11789" max="11789" width="12.28515625" style="451" bestFit="1" customWidth="1"/>
    <col min="11790" max="12034" width="9.140625" style="451"/>
    <col min="12035" max="12035" width="19.5703125" style="451" customWidth="1"/>
    <col min="12036" max="12036" width="26.42578125" style="451" customWidth="1"/>
    <col min="12037" max="12037" width="24.85546875" style="451" customWidth="1"/>
    <col min="12038" max="12038" width="13.140625" style="451" bestFit="1" customWidth="1"/>
    <col min="12039" max="12039" width="65" style="451" customWidth="1"/>
    <col min="12040" max="12040" width="20.7109375" style="451" bestFit="1" customWidth="1"/>
    <col min="12041" max="12041" width="18" style="451" customWidth="1"/>
    <col min="12042" max="12042" width="16.7109375" style="451" bestFit="1" customWidth="1"/>
    <col min="12043" max="12043" width="18" style="451" customWidth="1"/>
    <col min="12044" max="12044" width="16.7109375" style="451" bestFit="1" customWidth="1"/>
    <col min="12045" max="12045" width="12.28515625" style="451" bestFit="1" customWidth="1"/>
    <col min="12046" max="12290" width="9.140625" style="451"/>
    <col min="12291" max="12291" width="19.5703125" style="451" customWidth="1"/>
    <col min="12292" max="12292" width="26.42578125" style="451" customWidth="1"/>
    <col min="12293" max="12293" width="24.85546875" style="451" customWidth="1"/>
    <col min="12294" max="12294" width="13.140625" style="451" bestFit="1" customWidth="1"/>
    <col min="12295" max="12295" width="65" style="451" customWidth="1"/>
    <col min="12296" max="12296" width="20.7109375" style="451" bestFit="1" customWidth="1"/>
    <col min="12297" max="12297" width="18" style="451" customWidth="1"/>
    <col min="12298" max="12298" width="16.7109375" style="451" bestFit="1" customWidth="1"/>
    <col min="12299" max="12299" width="18" style="451" customWidth="1"/>
    <col min="12300" max="12300" width="16.7109375" style="451" bestFit="1" customWidth="1"/>
    <col min="12301" max="12301" width="12.28515625" style="451" bestFit="1" customWidth="1"/>
    <col min="12302" max="12546" width="9.140625" style="451"/>
    <col min="12547" max="12547" width="19.5703125" style="451" customWidth="1"/>
    <col min="12548" max="12548" width="26.42578125" style="451" customWidth="1"/>
    <col min="12549" max="12549" width="24.85546875" style="451" customWidth="1"/>
    <col min="12550" max="12550" width="13.140625" style="451" bestFit="1" customWidth="1"/>
    <col min="12551" max="12551" width="65" style="451" customWidth="1"/>
    <col min="12552" max="12552" width="20.7109375" style="451" bestFit="1" customWidth="1"/>
    <col min="12553" max="12553" width="18" style="451" customWidth="1"/>
    <col min="12554" max="12554" width="16.7109375" style="451" bestFit="1" customWidth="1"/>
    <col min="12555" max="12555" width="18" style="451" customWidth="1"/>
    <col min="12556" max="12556" width="16.7109375" style="451" bestFit="1" customWidth="1"/>
    <col min="12557" max="12557" width="12.28515625" style="451" bestFit="1" customWidth="1"/>
    <col min="12558" max="12802" width="9.140625" style="451"/>
    <col min="12803" max="12803" width="19.5703125" style="451" customWidth="1"/>
    <col min="12804" max="12804" width="26.42578125" style="451" customWidth="1"/>
    <col min="12805" max="12805" width="24.85546875" style="451" customWidth="1"/>
    <col min="12806" max="12806" width="13.140625" style="451" bestFit="1" customWidth="1"/>
    <col min="12807" max="12807" width="65" style="451" customWidth="1"/>
    <col min="12808" max="12808" width="20.7109375" style="451" bestFit="1" customWidth="1"/>
    <col min="12809" max="12809" width="18" style="451" customWidth="1"/>
    <col min="12810" max="12810" width="16.7109375" style="451" bestFit="1" customWidth="1"/>
    <col min="12811" max="12811" width="18" style="451" customWidth="1"/>
    <col min="12812" max="12812" width="16.7109375" style="451" bestFit="1" customWidth="1"/>
    <col min="12813" max="12813" width="12.28515625" style="451" bestFit="1" customWidth="1"/>
    <col min="12814" max="13058" width="9.140625" style="451"/>
    <col min="13059" max="13059" width="19.5703125" style="451" customWidth="1"/>
    <col min="13060" max="13060" width="26.42578125" style="451" customWidth="1"/>
    <col min="13061" max="13061" width="24.85546875" style="451" customWidth="1"/>
    <col min="13062" max="13062" width="13.140625" style="451" bestFit="1" customWidth="1"/>
    <col min="13063" max="13063" width="65" style="451" customWidth="1"/>
    <col min="13064" max="13064" width="20.7109375" style="451" bestFit="1" customWidth="1"/>
    <col min="13065" max="13065" width="18" style="451" customWidth="1"/>
    <col min="13066" max="13066" width="16.7109375" style="451" bestFit="1" customWidth="1"/>
    <col min="13067" max="13067" width="18" style="451" customWidth="1"/>
    <col min="13068" max="13068" width="16.7109375" style="451" bestFit="1" customWidth="1"/>
    <col min="13069" max="13069" width="12.28515625" style="451" bestFit="1" customWidth="1"/>
    <col min="13070" max="13314" width="9.140625" style="451"/>
    <col min="13315" max="13315" width="19.5703125" style="451" customWidth="1"/>
    <col min="13316" max="13316" width="26.42578125" style="451" customWidth="1"/>
    <col min="13317" max="13317" width="24.85546875" style="451" customWidth="1"/>
    <col min="13318" max="13318" width="13.140625" style="451" bestFit="1" customWidth="1"/>
    <col min="13319" max="13319" width="65" style="451" customWidth="1"/>
    <col min="13320" max="13320" width="20.7109375" style="451" bestFit="1" customWidth="1"/>
    <col min="13321" max="13321" width="18" style="451" customWidth="1"/>
    <col min="13322" max="13322" width="16.7109375" style="451" bestFit="1" customWidth="1"/>
    <col min="13323" max="13323" width="18" style="451" customWidth="1"/>
    <col min="13324" max="13324" width="16.7109375" style="451" bestFit="1" customWidth="1"/>
    <col min="13325" max="13325" width="12.28515625" style="451" bestFit="1" customWidth="1"/>
    <col min="13326" max="13570" width="9.140625" style="451"/>
    <col min="13571" max="13571" width="19.5703125" style="451" customWidth="1"/>
    <col min="13572" max="13572" width="26.42578125" style="451" customWidth="1"/>
    <col min="13573" max="13573" width="24.85546875" style="451" customWidth="1"/>
    <col min="13574" max="13574" width="13.140625" style="451" bestFit="1" customWidth="1"/>
    <col min="13575" max="13575" width="65" style="451" customWidth="1"/>
    <col min="13576" max="13576" width="20.7109375" style="451" bestFit="1" customWidth="1"/>
    <col min="13577" max="13577" width="18" style="451" customWidth="1"/>
    <col min="13578" max="13578" width="16.7109375" style="451" bestFit="1" customWidth="1"/>
    <col min="13579" max="13579" width="18" style="451" customWidth="1"/>
    <col min="13580" max="13580" width="16.7109375" style="451" bestFit="1" customWidth="1"/>
    <col min="13581" max="13581" width="12.28515625" style="451" bestFit="1" customWidth="1"/>
    <col min="13582" max="13826" width="9.140625" style="451"/>
    <col min="13827" max="13827" width="19.5703125" style="451" customWidth="1"/>
    <col min="13828" max="13828" width="26.42578125" style="451" customWidth="1"/>
    <col min="13829" max="13829" width="24.85546875" style="451" customWidth="1"/>
    <col min="13830" max="13830" width="13.140625" style="451" bestFit="1" customWidth="1"/>
    <col min="13831" max="13831" width="65" style="451" customWidth="1"/>
    <col min="13832" max="13832" width="20.7109375" style="451" bestFit="1" customWidth="1"/>
    <col min="13833" max="13833" width="18" style="451" customWidth="1"/>
    <col min="13834" max="13834" width="16.7109375" style="451" bestFit="1" customWidth="1"/>
    <col min="13835" max="13835" width="18" style="451" customWidth="1"/>
    <col min="13836" max="13836" width="16.7109375" style="451" bestFit="1" customWidth="1"/>
    <col min="13837" max="13837" width="12.28515625" style="451" bestFit="1" customWidth="1"/>
    <col min="13838" max="14082" width="9.140625" style="451"/>
    <col min="14083" max="14083" width="19.5703125" style="451" customWidth="1"/>
    <col min="14084" max="14084" width="26.42578125" style="451" customWidth="1"/>
    <col min="14085" max="14085" width="24.85546875" style="451" customWidth="1"/>
    <col min="14086" max="14086" width="13.140625" style="451" bestFit="1" customWidth="1"/>
    <col min="14087" max="14087" width="65" style="451" customWidth="1"/>
    <col min="14088" max="14088" width="20.7109375" style="451" bestFit="1" customWidth="1"/>
    <col min="14089" max="14089" width="18" style="451" customWidth="1"/>
    <col min="14090" max="14090" width="16.7109375" style="451" bestFit="1" customWidth="1"/>
    <col min="14091" max="14091" width="18" style="451" customWidth="1"/>
    <col min="14092" max="14092" width="16.7109375" style="451" bestFit="1" customWidth="1"/>
    <col min="14093" max="14093" width="12.28515625" style="451" bestFit="1" customWidth="1"/>
    <col min="14094" max="14338" width="9.140625" style="451"/>
    <col min="14339" max="14339" width="19.5703125" style="451" customWidth="1"/>
    <col min="14340" max="14340" width="26.42578125" style="451" customWidth="1"/>
    <col min="14341" max="14341" width="24.85546875" style="451" customWidth="1"/>
    <col min="14342" max="14342" width="13.140625" style="451" bestFit="1" customWidth="1"/>
    <col min="14343" max="14343" width="65" style="451" customWidth="1"/>
    <col min="14344" max="14344" width="20.7109375" style="451" bestFit="1" customWidth="1"/>
    <col min="14345" max="14345" width="18" style="451" customWidth="1"/>
    <col min="14346" max="14346" width="16.7109375" style="451" bestFit="1" customWidth="1"/>
    <col min="14347" max="14347" width="18" style="451" customWidth="1"/>
    <col min="14348" max="14348" width="16.7109375" style="451" bestFit="1" customWidth="1"/>
    <col min="14349" max="14349" width="12.28515625" style="451" bestFit="1" customWidth="1"/>
    <col min="14350" max="14594" width="9.140625" style="451"/>
    <col min="14595" max="14595" width="19.5703125" style="451" customWidth="1"/>
    <col min="14596" max="14596" width="26.42578125" style="451" customWidth="1"/>
    <col min="14597" max="14597" width="24.85546875" style="451" customWidth="1"/>
    <col min="14598" max="14598" width="13.140625" style="451" bestFit="1" customWidth="1"/>
    <col min="14599" max="14599" width="65" style="451" customWidth="1"/>
    <col min="14600" max="14600" width="20.7109375" style="451" bestFit="1" customWidth="1"/>
    <col min="14601" max="14601" width="18" style="451" customWidth="1"/>
    <col min="14602" max="14602" width="16.7109375" style="451" bestFit="1" customWidth="1"/>
    <col min="14603" max="14603" width="18" style="451" customWidth="1"/>
    <col min="14604" max="14604" width="16.7109375" style="451" bestFit="1" customWidth="1"/>
    <col min="14605" max="14605" width="12.28515625" style="451" bestFit="1" customWidth="1"/>
    <col min="14606" max="14850" width="9.140625" style="451"/>
    <col min="14851" max="14851" width="19.5703125" style="451" customWidth="1"/>
    <col min="14852" max="14852" width="26.42578125" style="451" customWidth="1"/>
    <col min="14853" max="14853" width="24.85546875" style="451" customWidth="1"/>
    <col min="14854" max="14854" width="13.140625" style="451" bestFit="1" customWidth="1"/>
    <col min="14855" max="14855" width="65" style="451" customWidth="1"/>
    <col min="14856" max="14856" width="20.7109375" style="451" bestFit="1" customWidth="1"/>
    <col min="14857" max="14857" width="18" style="451" customWidth="1"/>
    <col min="14858" max="14858" width="16.7109375" style="451" bestFit="1" customWidth="1"/>
    <col min="14859" max="14859" width="18" style="451" customWidth="1"/>
    <col min="14860" max="14860" width="16.7109375" style="451" bestFit="1" customWidth="1"/>
    <col min="14861" max="14861" width="12.28515625" style="451" bestFit="1" customWidth="1"/>
    <col min="14862" max="15106" width="9.140625" style="451"/>
    <col min="15107" max="15107" width="19.5703125" style="451" customWidth="1"/>
    <col min="15108" max="15108" width="26.42578125" style="451" customWidth="1"/>
    <col min="15109" max="15109" width="24.85546875" style="451" customWidth="1"/>
    <col min="15110" max="15110" width="13.140625" style="451" bestFit="1" customWidth="1"/>
    <col min="15111" max="15111" width="65" style="451" customWidth="1"/>
    <col min="15112" max="15112" width="20.7109375" style="451" bestFit="1" customWidth="1"/>
    <col min="15113" max="15113" width="18" style="451" customWidth="1"/>
    <col min="15114" max="15114" width="16.7109375" style="451" bestFit="1" customWidth="1"/>
    <col min="15115" max="15115" width="18" style="451" customWidth="1"/>
    <col min="15116" max="15116" width="16.7109375" style="451" bestFit="1" customWidth="1"/>
    <col min="15117" max="15117" width="12.28515625" style="451" bestFit="1" customWidth="1"/>
    <col min="15118" max="15362" width="9.140625" style="451"/>
    <col min="15363" max="15363" width="19.5703125" style="451" customWidth="1"/>
    <col min="15364" max="15364" width="26.42578125" style="451" customWidth="1"/>
    <col min="15365" max="15365" width="24.85546875" style="451" customWidth="1"/>
    <col min="15366" max="15366" width="13.140625" style="451" bestFit="1" customWidth="1"/>
    <col min="15367" max="15367" width="65" style="451" customWidth="1"/>
    <col min="15368" max="15368" width="20.7109375" style="451" bestFit="1" customWidth="1"/>
    <col min="15369" max="15369" width="18" style="451" customWidth="1"/>
    <col min="15370" max="15370" width="16.7109375" style="451" bestFit="1" customWidth="1"/>
    <col min="15371" max="15371" width="18" style="451" customWidth="1"/>
    <col min="15372" max="15372" width="16.7109375" style="451" bestFit="1" customWidth="1"/>
    <col min="15373" max="15373" width="12.28515625" style="451" bestFit="1" customWidth="1"/>
    <col min="15374" max="15618" width="9.140625" style="451"/>
    <col min="15619" max="15619" width="19.5703125" style="451" customWidth="1"/>
    <col min="15620" max="15620" width="26.42578125" style="451" customWidth="1"/>
    <col min="15621" max="15621" width="24.85546875" style="451" customWidth="1"/>
    <col min="15622" max="15622" width="13.140625" style="451" bestFit="1" customWidth="1"/>
    <col min="15623" max="15623" width="65" style="451" customWidth="1"/>
    <col min="15624" max="15624" width="20.7109375" style="451" bestFit="1" customWidth="1"/>
    <col min="15625" max="15625" width="18" style="451" customWidth="1"/>
    <col min="15626" max="15626" width="16.7109375" style="451" bestFit="1" customWidth="1"/>
    <col min="15627" max="15627" width="18" style="451" customWidth="1"/>
    <col min="15628" max="15628" width="16.7109375" style="451" bestFit="1" customWidth="1"/>
    <col min="15629" max="15629" width="12.28515625" style="451" bestFit="1" customWidth="1"/>
    <col min="15630" max="15874" width="9.140625" style="451"/>
    <col min="15875" max="15875" width="19.5703125" style="451" customWidth="1"/>
    <col min="15876" max="15876" width="26.42578125" style="451" customWidth="1"/>
    <col min="15877" max="15877" width="24.85546875" style="451" customWidth="1"/>
    <col min="15878" max="15878" width="13.140625" style="451" bestFit="1" customWidth="1"/>
    <col min="15879" max="15879" width="65" style="451" customWidth="1"/>
    <col min="15880" max="15880" width="20.7109375" style="451" bestFit="1" customWidth="1"/>
    <col min="15881" max="15881" width="18" style="451" customWidth="1"/>
    <col min="15882" max="15882" width="16.7109375" style="451" bestFit="1" customWidth="1"/>
    <col min="15883" max="15883" width="18" style="451" customWidth="1"/>
    <col min="15884" max="15884" width="16.7109375" style="451" bestFit="1" customWidth="1"/>
    <col min="15885" max="15885" width="12.28515625" style="451" bestFit="1" customWidth="1"/>
    <col min="15886" max="16130" width="9.140625" style="451"/>
    <col min="16131" max="16131" width="19.5703125" style="451" customWidth="1"/>
    <col min="16132" max="16132" width="26.42578125" style="451" customWidth="1"/>
    <col min="16133" max="16133" width="24.85546875" style="451" customWidth="1"/>
    <col min="16134" max="16134" width="13.140625" style="451" bestFit="1" customWidth="1"/>
    <col min="16135" max="16135" width="65" style="451" customWidth="1"/>
    <col min="16136" max="16136" width="20.7109375" style="451" bestFit="1" customWidth="1"/>
    <col min="16137" max="16137" width="18" style="451" customWidth="1"/>
    <col min="16138" max="16138" width="16.7109375" style="451" bestFit="1" customWidth="1"/>
    <col min="16139" max="16139" width="18" style="451" customWidth="1"/>
    <col min="16140" max="16140" width="16.7109375" style="451" bestFit="1" customWidth="1"/>
    <col min="16141" max="16141" width="12.28515625" style="451" bestFit="1" customWidth="1"/>
    <col min="16142" max="16384" width="9.140625" style="451"/>
  </cols>
  <sheetData>
    <row r="1" spans="1:11" s="95" customFormat="1" x14ac:dyDescent="0.25">
      <c r="A1" s="7"/>
      <c r="B1" s="7"/>
      <c r="C1" s="7"/>
      <c r="D1" s="7"/>
      <c r="E1" s="2"/>
      <c r="F1" s="2"/>
      <c r="G1" s="2"/>
      <c r="H1" s="2"/>
      <c r="I1" s="2"/>
      <c r="K1" s="2"/>
    </row>
    <row r="2" spans="1:11" s="95" customFormat="1" x14ac:dyDescent="0.25">
      <c r="A2" s="7"/>
      <c r="B2" s="7"/>
      <c r="C2" s="7"/>
      <c r="D2" s="7"/>
      <c r="E2" s="2"/>
      <c r="F2" s="2"/>
      <c r="G2" s="2"/>
      <c r="H2" s="2"/>
      <c r="I2" s="2"/>
      <c r="K2" s="2"/>
    </row>
    <row r="3" spans="1:11" s="95" customFormat="1" x14ac:dyDescent="0.25">
      <c r="A3" s="7"/>
      <c r="B3" s="7"/>
      <c r="C3" s="7"/>
      <c r="D3" s="7"/>
      <c r="E3" s="2"/>
      <c r="F3" s="2"/>
      <c r="G3" s="2"/>
      <c r="H3" s="2"/>
      <c r="I3" s="2"/>
      <c r="K3" s="2"/>
    </row>
    <row r="4" spans="1:11" s="95" customFormat="1" x14ac:dyDescent="0.25">
      <c r="A4" s="7"/>
      <c r="B4" s="7"/>
      <c r="C4" s="7"/>
      <c r="D4" s="7"/>
      <c r="E4" s="2"/>
      <c r="F4" s="2"/>
      <c r="G4" s="2"/>
      <c r="H4" s="2"/>
      <c r="I4" s="2"/>
      <c r="K4" s="2"/>
    </row>
    <row r="5" spans="1:11" s="95" customFormat="1" x14ac:dyDescent="0.25">
      <c r="A5" s="7"/>
      <c r="B5" s="7"/>
      <c r="C5" s="7"/>
      <c r="D5" s="7"/>
      <c r="E5" s="2"/>
      <c r="F5" s="2"/>
      <c r="G5" s="2"/>
      <c r="H5" s="2"/>
      <c r="I5" s="2"/>
      <c r="K5" s="2"/>
    </row>
    <row r="6" spans="1:11" s="7" customFormat="1" ht="24.95" customHeight="1" x14ac:dyDescent="0.25">
      <c r="A6" s="193" t="s">
        <v>532</v>
      </c>
      <c r="B6" s="37"/>
      <c r="F6" s="2"/>
      <c r="G6" s="2"/>
    </row>
    <row r="7" spans="1:11" s="7" customFormat="1" ht="14.25" customHeight="1" x14ac:dyDescent="0.25">
      <c r="A7" s="40" t="s">
        <v>2</v>
      </c>
      <c r="B7" s="11" t="s">
        <v>533</v>
      </c>
      <c r="C7" s="31"/>
      <c r="D7" s="31"/>
      <c r="E7" s="11"/>
      <c r="F7" s="31"/>
      <c r="G7" s="31"/>
    </row>
    <row r="8" spans="1:11" s="7" customFormat="1" ht="14.25" customHeight="1" x14ac:dyDescent="0.25">
      <c r="A8" s="40" t="s">
        <v>4</v>
      </c>
      <c r="B8" s="358" t="s">
        <v>865</v>
      </c>
      <c r="C8" s="31"/>
      <c r="D8" s="31"/>
      <c r="E8" s="11"/>
      <c r="F8" s="31"/>
      <c r="G8" s="31"/>
    </row>
    <row r="9" spans="1:11" s="7" customFormat="1" ht="14.25" customHeight="1" x14ac:dyDescent="0.25">
      <c r="A9" s="40" t="s">
        <v>5</v>
      </c>
      <c r="B9" s="11" t="s">
        <v>6</v>
      </c>
      <c r="C9" s="31"/>
      <c r="D9" s="31"/>
      <c r="E9" s="11"/>
      <c r="F9" s="31"/>
      <c r="G9" s="31"/>
      <c r="J9" s="965" t="s">
        <v>286</v>
      </c>
      <c r="K9" s="965"/>
    </row>
    <row r="10" spans="1:11" s="7" customFormat="1" ht="14.25" customHeight="1" x14ac:dyDescent="0.25">
      <c r="A10" s="40" t="s">
        <v>7</v>
      </c>
      <c r="B10" s="11" t="s">
        <v>10</v>
      </c>
      <c r="C10" s="11"/>
      <c r="D10" s="11"/>
      <c r="E10" s="31"/>
      <c r="F10" s="31"/>
      <c r="G10" s="31"/>
    </row>
    <row r="11" spans="1:11" s="7" customFormat="1" ht="14.25" customHeight="1" x14ac:dyDescent="0.25">
      <c r="A11" s="40" t="s">
        <v>13</v>
      </c>
      <c r="B11" s="47" t="s">
        <v>863</v>
      </c>
      <c r="C11" s="31"/>
      <c r="D11" s="31"/>
      <c r="E11" s="96"/>
      <c r="F11" s="31"/>
      <c r="G11" s="31"/>
    </row>
    <row r="12" spans="1:11" s="7" customFormat="1" ht="14.25" customHeight="1" x14ac:dyDescent="0.25">
      <c r="A12" s="40" t="s">
        <v>14</v>
      </c>
      <c r="B12" s="11" t="s">
        <v>322</v>
      </c>
      <c r="C12" s="31"/>
      <c r="D12" s="31"/>
      <c r="E12" s="97"/>
      <c r="F12" s="31"/>
      <c r="G12" s="31"/>
    </row>
    <row r="13" spans="1:11" s="7" customFormat="1" x14ac:dyDescent="0.25">
      <c r="A13" s="40" t="s">
        <v>16</v>
      </c>
      <c r="B13" s="359" t="s">
        <v>323</v>
      </c>
      <c r="C13" s="31"/>
      <c r="D13" s="31"/>
      <c r="E13" s="88"/>
      <c r="F13" s="31"/>
      <c r="G13" s="31"/>
    </row>
    <row r="14" spans="1:11" s="7" customFormat="1" ht="14.25" customHeight="1" x14ac:dyDescent="0.25">
      <c r="A14" s="194"/>
      <c r="B14" s="360" t="s">
        <v>534</v>
      </c>
      <c r="C14" s="31"/>
      <c r="D14" s="31"/>
      <c r="E14" s="88"/>
      <c r="F14" s="31"/>
      <c r="G14" s="31"/>
    </row>
    <row r="15" spans="1:11" s="7" customFormat="1" ht="14.25" customHeight="1" x14ac:dyDescent="0.25">
      <c r="A15" s="40"/>
      <c r="B15" s="359" t="s">
        <v>324</v>
      </c>
      <c r="C15" s="31"/>
      <c r="D15" s="31"/>
      <c r="E15" s="88"/>
      <c r="F15" s="31"/>
      <c r="G15" s="31"/>
    </row>
    <row r="16" spans="1:11" s="7" customFormat="1" ht="14.25" customHeight="1" x14ac:dyDescent="0.25">
      <c r="A16" s="55" t="s">
        <v>350</v>
      </c>
      <c r="B16" s="55"/>
      <c r="C16" s="56"/>
      <c r="D16" s="56"/>
      <c r="E16" s="56"/>
      <c r="F16" s="31"/>
      <c r="G16" s="31"/>
    </row>
    <row r="17" spans="1:26" s="7" customFormat="1" ht="14.25" customHeight="1" x14ac:dyDescent="0.25">
      <c r="C17" s="11"/>
      <c r="D17" s="11"/>
      <c r="E17" s="11"/>
      <c r="F17" s="31"/>
      <c r="G17" s="31"/>
    </row>
    <row r="18" spans="1:26" s="16" customFormat="1" ht="37.5" customHeight="1" x14ac:dyDescent="0.25">
      <c r="A18" s="509" t="s">
        <v>18</v>
      </c>
      <c r="B18" s="509" t="s">
        <v>43</v>
      </c>
      <c r="C18" s="216" t="s">
        <v>60</v>
      </c>
      <c r="D18" s="1005" t="s">
        <v>411</v>
      </c>
      <c r="E18" s="1005"/>
      <c r="F18" s="1005" t="s">
        <v>412</v>
      </c>
      <c r="G18" s="1005"/>
      <c r="H18" s="509" t="s">
        <v>52</v>
      </c>
      <c r="I18" s="509" t="s">
        <v>53</v>
      </c>
      <c r="J18" s="509" t="s">
        <v>18</v>
      </c>
      <c r="K18" s="216" t="s">
        <v>60</v>
      </c>
      <c r="L18" s="1005" t="s">
        <v>411</v>
      </c>
      <c r="M18" s="1005"/>
      <c r="N18" s="1005" t="s">
        <v>412</v>
      </c>
      <c r="O18" s="1005"/>
      <c r="P18" s="509" t="s">
        <v>52</v>
      </c>
      <c r="Q18" s="509" t="s">
        <v>53</v>
      </c>
      <c r="R18" s="690" t="s">
        <v>99</v>
      </c>
      <c r="S18" s="690" t="s">
        <v>43</v>
      </c>
      <c r="T18" s="723" t="s">
        <v>60</v>
      </c>
      <c r="U18" s="690" t="s">
        <v>411</v>
      </c>
      <c r="V18" s="690"/>
      <c r="W18" s="690" t="s">
        <v>412</v>
      </c>
      <c r="X18" s="724"/>
      <c r="Y18" s="724" t="s">
        <v>52</v>
      </c>
      <c r="Z18" s="690" t="s">
        <v>53</v>
      </c>
    </row>
    <row r="19" spans="1:26" s="429" customFormat="1" ht="15.75" x14ac:dyDescent="0.25">
      <c r="A19" s="798">
        <v>2013</v>
      </c>
      <c r="B19" s="799" t="s">
        <v>288</v>
      </c>
      <c r="C19" s="732">
        <v>0</v>
      </c>
      <c r="D19" s="800">
        <v>0</v>
      </c>
      <c r="E19" s="800">
        <f>C19-D19</f>
        <v>0</v>
      </c>
      <c r="F19" s="800">
        <v>32.4</v>
      </c>
      <c r="G19" s="800">
        <f>F19-C19</f>
        <v>32.4</v>
      </c>
      <c r="H19" s="801">
        <v>8</v>
      </c>
      <c r="I19" s="802">
        <v>0</v>
      </c>
      <c r="J19" s="798">
        <v>2014</v>
      </c>
      <c r="K19" s="732" t="s">
        <v>89</v>
      </c>
      <c r="L19" s="803" t="s">
        <v>89</v>
      </c>
      <c r="M19" s="800"/>
      <c r="N19" s="803" t="s">
        <v>89</v>
      </c>
      <c r="O19" s="800"/>
      <c r="P19" s="802" t="s">
        <v>35</v>
      </c>
      <c r="Q19" s="802" t="s">
        <v>35</v>
      </c>
      <c r="R19" s="804">
        <v>2015</v>
      </c>
      <c r="S19" s="629" t="s">
        <v>288</v>
      </c>
      <c r="T19" s="732">
        <v>55.300000000000004</v>
      </c>
      <c r="U19" s="631">
        <v>39.700000000000003</v>
      </c>
      <c r="V19" s="631">
        <f>T19-U19</f>
        <v>15.600000000000001</v>
      </c>
      <c r="W19" s="631">
        <v>69.900000000000006</v>
      </c>
      <c r="X19" s="631">
        <f>W19-T19</f>
        <v>14.600000000000001</v>
      </c>
      <c r="Y19" s="805">
        <v>38</v>
      </c>
      <c r="Z19" s="805">
        <v>21</v>
      </c>
    </row>
    <row r="20" spans="1:26" s="429" customFormat="1" ht="15.75" x14ac:dyDescent="0.25">
      <c r="A20" s="798">
        <v>2013</v>
      </c>
      <c r="B20" s="799" t="s">
        <v>33</v>
      </c>
      <c r="C20" s="732">
        <v>23.2</v>
      </c>
      <c r="D20" s="800">
        <v>15.4</v>
      </c>
      <c r="E20" s="800">
        <f>C20-D20</f>
        <v>7.7999999999999989</v>
      </c>
      <c r="F20" s="800">
        <v>33.4</v>
      </c>
      <c r="G20" s="800">
        <f>F20-C20</f>
        <v>10.199999999999999</v>
      </c>
      <c r="H20" s="801">
        <v>82</v>
      </c>
      <c r="I20" s="802">
        <v>19</v>
      </c>
      <c r="J20" s="798">
        <v>2014</v>
      </c>
      <c r="K20" s="732">
        <v>33.799999999999997</v>
      </c>
      <c r="L20" s="800">
        <v>26.3</v>
      </c>
      <c r="M20" s="800">
        <f>K20-L20</f>
        <v>7.4999999999999964</v>
      </c>
      <c r="N20" s="800">
        <v>42.3</v>
      </c>
      <c r="O20" s="800">
        <f>N20-K20</f>
        <v>8.5</v>
      </c>
      <c r="P20" s="801">
        <v>130</v>
      </c>
      <c r="Q20" s="802">
        <v>44</v>
      </c>
      <c r="R20" s="804">
        <v>2015</v>
      </c>
      <c r="S20" s="629" t="s">
        <v>33</v>
      </c>
      <c r="T20" s="732">
        <v>39.800000000000004</v>
      </c>
      <c r="U20" s="631">
        <v>31.900000000000002</v>
      </c>
      <c r="V20" s="631">
        <f>T20-U20</f>
        <v>7.9000000000000021</v>
      </c>
      <c r="W20" s="631">
        <v>48.300000000000004</v>
      </c>
      <c r="X20" s="631">
        <f>W20-T20</f>
        <v>8.5</v>
      </c>
      <c r="Y20" s="805">
        <v>133</v>
      </c>
      <c r="Z20" s="805">
        <v>53</v>
      </c>
    </row>
    <row r="21" spans="1:26" s="429" customFormat="1" ht="15.75" x14ac:dyDescent="0.25">
      <c r="A21" s="798">
        <v>2013</v>
      </c>
      <c r="B21" s="799" t="s">
        <v>290</v>
      </c>
      <c r="C21" s="732">
        <v>29.6</v>
      </c>
      <c r="D21" s="800">
        <v>15.9</v>
      </c>
      <c r="E21" s="800">
        <f t="shared" ref="E21" si="0">C21-D21</f>
        <v>13.700000000000001</v>
      </c>
      <c r="F21" s="800">
        <v>48.5</v>
      </c>
      <c r="G21" s="800">
        <f t="shared" ref="G21" si="1">F21-C21</f>
        <v>18.899999999999999</v>
      </c>
      <c r="H21" s="801">
        <v>27</v>
      </c>
      <c r="I21" s="802">
        <v>8</v>
      </c>
      <c r="J21" s="798">
        <v>2014</v>
      </c>
      <c r="K21" s="732" t="s">
        <v>89</v>
      </c>
      <c r="L21" s="803" t="s">
        <v>89</v>
      </c>
      <c r="M21" s="800"/>
      <c r="N21" s="803" t="s">
        <v>89</v>
      </c>
      <c r="O21" s="800"/>
      <c r="P21" s="802" t="s">
        <v>35</v>
      </c>
      <c r="Q21" s="802" t="s">
        <v>35</v>
      </c>
      <c r="R21" s="804">
        <v>2015</v>
      </c>
      <c r="S21" s="629" t="s">
        <v>290</v>
      </c>
      <c r="T21" s="732" t="s">
        <v>89</v>
      </c>
      <c r="U21" s="631" t="s">
        <v>89</v>
      </c>
      <c r="V21" s="631"/>
      <c r="W21" s="631" t="s">
        <v>89</v>
      </c>
      <c r="X21" s="631"/>
      <c r="Y21" s="805" t="s">
        <v>35</v>
      </c>
      <c r="Z21" s="805" t="s">
        <v>35</v>
      </c>
    </row>
    <row r="22" spans="1:26" s="429" customFormat="1" ht="15.75" x14ac:dyDescent="0.25">
      <c r="A22" s="798">
        <v>2013</v>
      </c>
      <c r="B22" s="799" t="s">
        <v>296</v>
      </c>
      <c r="C22" s="732" t="s">
        <v>89</v>
      </c>
      <c r="D22" s="800" t="s">
        <v>89</v>
      </c>
      <c r="E22" s="800"/>
      <c r="F22" s="800" t="s">
        <v>89</v>
      </c>
      <c r="G22" s="800"/>
      <c r="H22" s="801" t="s">
        <v>35</v>
      </c>
      <c r="I22" s="802" t="s">
        <v>35</v>
      </c>
      <c r="J22" s="798">
        <v>2014</v>
      </c>
      <c r="K22" s="732">
        <v>36.700000000000003</v>
      </c>
      <c r="L22" s="803">
        <v>21.9</v>
      </c>
      <c r="M22" s="800">
        <f t="shared" ref="M22:M26" si="2">K22-L22</f>
        <v>14.800000000000004</v>
      </c>
      <c r="N22" s="803">
        <v>54.5</v>
      </c>
      <c r="O22" s="800">
        <f t="shared" ref="O22:O26" si="3">N22-K22</f>
        <v>17.799999999999997</v>
      </c>
      <c r="P22" s="802">
        <v>30</v>
      </c>
      <c r="Q22" s="802">
        <v>11</v>
      </c>
      <c r="R22" s="804">
        <v>2015</v>
      </c>
      <c r="S22" s="629" t="s">
        <v>296</v>
      </c>
      <c r="T22" s="732">
        <v>37.5</v>
      </c>
      <c r="U22" s="631">
        <v>26</v>
      </c>
      <c r="V22" s="631">
        <f t="shared" ref="V22" si="4">T22-U22</f>
        <v>11.5</v>
      </c>
      <c r="W22" s="631">
        <v>50.6</v>
      </c>
      <c r="X22" s="631">
        <f t="shared" ref="X22" si="5">W22-T22</f>
        <v>13.100000000000001</v>
      </c>
      <c r="Y22" s="805">
        <v>56</v>
      </c>
      <c r="Z22" s="805">
        <v>21</v>
      </c>
    </row>
    <row r="23" spans="1:26" s="429" customFormat="1" ht="15.75" x14ac:dyDescent="0.25">
      <c r="A23" s="798">
        <v>2013</v>
      </c>
      <c r="B23" s="799" t="s">
        <v>298</v>
      </c>
      <c r="C23" s="732">
        <v>23.8</v>
      </c>
      <c r="D23" s="800">
        <v>16.5</v>
      </c>
      <c r="E23" s="800">
        <f t="shared" ref="E23" si="6">C23-D23</f>
        <v>7.3000000000000007</v>
      </c>
      <c r="F23" s="800">
        <v>32.9</v>
      </c>
      <c r="G23" s="800">
        <f t="shared" ref="G23" si="7">F23-C23</f>
        <v>9.0999999999999979</v>
      </c>
      <c r="H23" s="801">
        <v>101</v>
      </c>
      <c r="I23" s="802">
        <v>24</v>
      </c>
      <c r="J23" s="798">
        <v>2014</v>
      </c>
      <c r="K23" s="732">
        <v>24.5</v>
      </c>
      <c r="L23" s="803">
        <v>14.6</v>
      </c>
      <c r="M23" s="800">
        <f t="shared" si="2"/>
        <v>9.9</v>
      </c>
      <c r="N23" s="803">
        <v>38.1</v>
      </c>
      <c r="O23" s="800">
        <f t="shared" si="3"/>
        <v>13.600000000000001</v>
      </c>
      <c r="P23" s="802">
        <v>49</v>
      </c>
      <c r="Q23" s="802">
        <v>12</v>
      </c>
      <c r="R23" s="804">
        <v>2015</v>
      </c>
      <c r="S23" s="629" t="s">
        <v>298</v>
      </c>
      <c r="T23" s="732" t="s">
        <v>89</v>
      </c>
      <c r="U23" s="631" t="s">
        <v>89</v>
      </c>
      <c r="V23" s="631"/>
      <c r="W23" s="631" t="s">
        <v>89</v>
      </c>
      <c r="X23" s="631"/>
      <c r="Y23" s="805" t="s">
        <v>35</v>
      </c>
      <c r="Z23" s="805" t="s">
        <v>35</v>
      </c>
    </row>
    <row r="24" spans="1:26" s="429" customFormat="1" ht="15.75" x14ac:dyDescent="0.25">
      <c r="A24" s="798">
        <v>2013</v>
      </c>
      <c r="B24" s="799" t="s">
        <v>294</v>
      </c>
      <c r="C24" s="732" t="s">
        <v>89</v>
      </c>
      <c r="D24" s="800" t="s">
        <v>89</v>
      </c>
      <c r="E24" s="800"/>
      <c r="F24" s="800" t="s">
        <v>89</v>
      </c>
      <c r="G24" s="800"/>
      <c r="H24" s="801" t="s">
        <v>35</v>
      </c>
      <c r="I24" s="802" t="s">
        <v>35</v>
      </c>
      <c r="J24" s="798">
        <v>2014</v>
      </c>
      <c r="K24" s="732">
        <v>41</v>
      </c>
      <c r="L24" s="803">
        <v>27.1</v>
      </c>
      <c r="M24" s="800">
        <f t="shared" si="2"/>
        <v>13.899999999999999</v>
      </c>
      <c r="N24" s="803">
        <v>56.6</v>
      </c>
      <c r="O24" s="800">
        <f t="shared" si="3"/>
        <v>15.600000000000001</v>
      </c>
      <c r="P24" s="802">
        <v>39</v>
      </c>
      <c r="Q24" s="802">
        <v>16</v>
      </c>
      <c r="R24" s="804">
        <v>2015</v>
      </c>
      <c r="S24" s="629" t="s">
        <v>294</v>
      </c>
      <c r="T24" s="732">
        <v>41.2</v>
      </c>
      <c r="U24" s="631">
        <v>21.6</v>
      </c>
      <c r="V24" s="631">
        <f t="shared" ref="V24:V26" si="8">T24-U24</f>
        <v>19.600000000000001</v>
      </c>
      <c r="W24" s="631">
        <v>64</v>
      </c>
      <c r="X24" s="631">
        <f t="shared" ref="X24:X26" si="9">W24-T24</f>
        <v>22.799999999999997</v>
      </c>
      <c r="Y24" s="805">
        <v>17</v>
      </c>
      <c r="Z24" s="805">
        <v>7</v>
      </c>
    </row>
    <row r="25" spans="1:26" s="429" customFormat="1" ht="15.75" x14ac:dyDescent="0.25">
      <c r="A25" s="798">
        <v>2013</v>
      </c>
      <c r="B25" s="799" t="s">
        <v>300</v>
      </c>
      <c r="C25" s="732">
        <v>23.5</v>
      </c>
      <c r="D25" s="800">
        <v>15</v>
      </c>
      <c r="E25" s="800">
        <f t="shared" ref="E25:E26" si="10">C25-D25</f>
        <v>8.5</v>
      </c>
      <c r="F25" s="800">
        <v>34.9</v>
      </c>
      <c r="G25" s="800">
        <f t="shared" ref="G25:G26" si="11">F25-C25</f>
        <v>11.399999999999999</v>
      </c>
      <c r="H25" s="801">
        <v>68</v>
      </c>
      <c r="I25" s="802">
        <v>16</v>
      </c>
      <c r="J25" s="798">
        <v>2014</v>
      </c>
      <c r="K25" s="732">
        <v>40.6</v>
      </c>
      <c r="L25" s="803">
        <v>32.5</v>
      </c>
      <c r="M25" s="800">
        <f t="shared" si="2"/>
        <v>8.1000000000000014</v>
      </c>
      <c r="N25" s="803">
        <v>49.3</v>
      </c>
      <c r="O25" s="800">
        <f t="shared" si="3"/>
        <v>8.6999999999999957</v>
      </c>
      <c r="P25" s="802">
        <v>128</v>
      </c>
      <c r="Q25" s="802">
        <v>52</v>
      </c>
      <c r="R25" s="804">
        <v>2015</v>
      </c>
      <c r="S25" s="629" t="s">
        <v>300</v>
      </c>
      <c r="T25" s="732">
        <v>39.800000000000004</v>
      </c>
      <c r="U25" s="631">
        <v>31.900000000000002</v>
      </c>
      <c r="V25" s="631">
        <f t="shared" si="8"/>
        <v>7.9000000000000021</v>
      </c>
      <c r="W25" s="631">
        <v>48.300000000000004</v>
      </c>
      <c r="X25" s="631">
        <f t="shared" si="9"/>
        <v>8.5</v>
      </c>
      <c r="Y25" s="805">
        <v>133</v>
      </c>
      <c r="Z25" s="805">
        <v>53</v>
      </c>
    </row>
    <row r="26" spans="1:26" s="429" customFormat="1" ht="15.75" x14ac:dyDescent="0.25">
      <c r="A26" s="798">
        <v>2013</v>
      </c>
      <c r="B26" s="799" t="s">
        <v>302</v>
      </c>
      <c r="C26" s="732">
        <v>22.9</v>
      </c>
      <c r="D26" s="800">
        <v>12.1</v>
      </c>
      <c r="E26" s="800">
        <f t="shared" si="10"/>
        <v>10.799999999999999</v>
      </c>
      <c r="F26" s="800">
        <v>39</v>
      </c>
      <c r="G26" s="800">
        <f t="shared" si="11"/>
        <v>16.100000000000001</v>
      </c>
      <c r="H26" s="801">
        <v>35</v>
      </c>
      <c r="I26" s="802">
        <v>8</v>
      </c>
      <c r="J26" s="798">
        <v>2014</v>
      </c>
      <c r="K26" s="732">
        <v>30.8</v>
      </c>
      <c r="L26" s="803">
        <v>18.600000000000001</v>
      </c>
      <c r="M26" s="800">
        <f t="shared" si="2"/>
        <v>12.2</v>
      </c>
      <c r="N26" s="803">
        <v>46.4</v>
      </c>
      <c r="O26" s="800">
        <f t="shared" si="3"/>
        <v>15.599999999999998</v>
      </c>
      <c r="P26" s="802">
        <v>39</v>
      </c>
      <c r="Q26" s="802">
        <v>12</v>
      </c>
      <c r="R26" s="804">
        <v>2015</v>
      </c>
      <c r="S26" s="629" t="s">
        <v>302</v>
      </c>
      <c r="T26" s="732">
        <v>39.6</v>
      </c>
      <c r="U26" s="631">
        <v>27.6</v>
      </c>
      <c r="V26" s="631">
        <f t="shared" si="8"/>
        <v>12</v>
      </c>
      <c r="W26" s="631">
        <v>53.1</v>
      </c>
      <c r="X26" s="631">
        <f t="shared" si="9"/>
        <v>13.5</v>
      </c>
      <c r="Y26" s="805">
        <v>53</v>
      </c>
      <c r="Z26" s="805">
        <v>21</v>
      </c>
    </row>
    <row r="27" spans="1:26" s="429" customFormat="1" ht="15.75" x14ac:dyDescent="0.25">
      <c r="A27" s="798">
        <v>2013</v>
      </c>
      <c r="B27" s="799" t="s">
        <v>292</v>
      </c>
      <c r="C27" s="732" t="s">
        <v>89</v>
      </c>
      <c r="D27" s="800" t="s">
        <v>89</v>
      </c>
      <c r="E27" s="800"/>
      <c r="F27" s="800" t="s">
        <v>89</v>
      </c>
      <c r="G27" s="800"/>
      <c r="H27" s="801" t="s">
        <v>35</v>
      </c>
      <c r="I27" s="802" t="s">
        <v>35</v>
      </c>
      <c r="J27" s="798">
        <v>2014</v>
      </c>
      <c r="K27" s="732" t="s">
        <v>89</v>
      </c>
      <c r="L27" s="803" t="s">
        <v>89</v>
      </c>
      <c r="M27" s="800"/>
      <c r="N27" s="803" t="s">
        <v>89</v>
      </c>
      <c r="O27" s="800"/>
      <c r="P27" s="802" t="s">
        <v>35</v>
      </c>
      <c r="Q27" s="802" t="s">
        <v>35</v>
      </c>
      <c r="R27" s="804">
        <v>2015</v>
      </c>
      <c r="S27" s="629" t="s">
        <v>292</v>
      </c>
      <c r="T27" s="732" t="s">
        <v>89</v>
      </c>
      <c r="U27" s="631" t="s">
        <v>89</v>
      </c>
      <c r="V27" s="631"/>
      <c r="W27" s="631" t="s">
        <v>89</v>
      </c>
      <c r="X27" s="631"/>
      <c r="Y27" s="805" t="s">
        <v>35</v>
      </c>
      <c r="Z27" s="805" t="s">
        <v>35</v>
      </c>
    </row>
    <row r="28" spans="1:26" s="429" customFormat="1" ht="15.75" x14ac:dyDescent="0.25">
      <c r="A28" s="798">
        <v>2013</v>
      </c>
      <c r="B28" s="799" t="s">
        <v>304</v>
      </c>
      <c r="C28" s="732">
        <v>32.4</v>
      </c>
      <c r="D28" s="800">
        <v>24.1</v>
      </c>
      <c r="E28" s="800">
        <f t="shared" ref="E28:E29" si="12">C28-D28</f>
        <v>8.2999999999999972</v>
      </c>
      <c r="F28" s="800">
        <v>41.9</v>
      </c>
      <c r="G28" s="800">
        <f t="shared" ref="G28:G29" si="13">F28-C28</f>
        <v>9.5</v>
      </c>
      <c r="H28" s="801">
        <v>102</v>
      </c>
      <c r="I28" s="802">
        <v>33</v>
      </c>
      <c r="J28" s="798">
        <v>2014</v>
      </c>
      <c r="K28" s="732">
        <v>31.3</v>
      </c>
      <c r="L28" s="803">
        <v>24.8</v>
      </c>
      <c r="M28" s="800">
        <f t="shared" ref="M28:M29" si="14">K28-L28</f>
        <v>6.5</v>
      </c>
      <c r="N28" s="803">
        <v>38.700000000000003</v>
      </c>
      <c r="O28" s="800">
        <f t="shared" ref="O28:O29" si="15">N28-K28</f>
        <v>7.4000000000000021</v>
      </c>
      <c r="P28" s="802">
        <v>166</v>
      </c>
      <c r="Q28" s="802">
        <v>52</v>
      </c>
      <c r="R28" s="804">
        <v>2015</v>
      </c>
      <c r="S28" s="629" t="s">
        <v>304</v>
      </c>
      <c r="T28" s="732">
        <v>41.300000000000004</v>
      </c>
      <c r="U28" s="631">
        <v>34.4</v>
      </c>
      <c r="V28" s="631">
        <f t="shared" ref="V28:V29" si="16">T28-U28</f>
        <v>6.9000000000000057</v>
      </c>
      <c r="W28" s="631">
        <v>48.7</v>
      </c>
      <c r="X28" s="631">
        <f t="shared" ref="X28:X29" si="17">W28-T28</f>
        <v>7.3999999999999986</v>
      </c>
      <c r="Y28" s="805">
        <v>179</v>
      </c>
      <c r="Z28" s="805">
        <v>74</v>
      </c>
    </row>
    <row r="29" spans="1:26" s="429" customFormat="1" ht="15.75" x14ac:dyDescent="0.25">
      <c r="A29" s="798">
        <v>2013</v>
      </c>
      <c r="B29" s="799" t="s">
        <v>306</v>
      </c>
      <c r="C29" s="732">
        <v>33.299999999999997</v>
      </c>
      <c r="D29" s="803">
        <v>18</v>
      </c>
      <c r="E29" s="800">
        <f t="shared" si="12"/>
        <v>15.299999999999997</v>
      </c>
      <c r="F29" s="803">
        <v>53.3</v>
      </c>
      <c r="G29" s="800">
        <f t="shared" si="13"/>
        <v>20</v>
      </c>
      <c r="H29" s="802">
        <v>24</v>
      </c>
      <c r="I29" s="802">
        <v>8</v>
      </c>
      <c r="J29" s="798">
        <v>2014</v>
      </c>
      <c r="K29" s="732">
        <v>37.1</v>
      </c>
      <c r="L29" s="803">
        <v>27.8</v>
      </c>
      <c r="M29" s="800">
        <f t="shared" si="14"/>
        <v>9.3000000000000007</v>
      </c>
      <c r="N29" s="803">
        <v>47.5</v>
      </c>
      <c r="O29" s="800">
        <f t="shared" si="15"/>
        <v>10.399999999999999</v>
      </c>
      <c r="P29" s="802">
        <v>89</v>
      </c>
      <c r="Q29" s="802">
        <v>33</v>
      </c>
      <c r="R29" s="804">
        <v>2015</v>
      </c>
      <c r="S29" s="629" t="s">
        <v>306</v>
      </c>
      <c r="T29" s="732">
        <v>32.1</v>
      </c>
      <c r="U29" s="631">
        <v>24.900000000000002</v>
      </c>
      <c r="V29" s="631">
        <f t="shared" si="16"/>
        <v>7.1999999999999993</v>
      </c>
      <c r="W29" s="631">
        <v>40.300000000000004</v>
      </c>
      <c r="X29" s="631">
        <f t="shared" si="17"/>
        <v>8.2000000000000028</v>
      </c>
      <c r="Y29" s="805">
        <v>137</v>
      </c>
      <c r="Z29" s="805">
        <v>44</v>
      </c>
    </row>
    <row r="30" spans="1:26" s="7" customFormat="1" x14ac:dyDescent="0.25">
      <c r="K30" s="99"/>
      <c r="L30" s="99"/>
      <c r="M30" s="99"/>
    </row>
    <row r="31" spans="1:26" s="7" customFormat="1" x14ac:dyDescent="0.25">
      <c r="K31" s="99"/>
      <c r="L31" s="99"/>
      <c r="M31" s="99"/>
    </row>
    <row r="32" spans="1:26" s="7" customFormat="1" x14ac:dyDescent="0.25">
      <c r="K32" s="725"/>
      <c r="L32" s="725"/>
      <c r="M32" s="725"/>
    </row>
    <row r="33" spans="1:10" s="7" customFormat="1" x14ac:dyDescent="0.25">
      <c r="A33" s="21"/>
      <c r="B33" s="21"/>
      <c r="C33" s="21"/>
      <c r="D33" s="21"/>
      <c r="E33" s="21"/>
      <c r="F33" s="1"/>
      <c r="G33" s="1"/>
      <c r="H33" s="1"/>
      <c r="J33" s="1"/>
    </row>
    <row r="34" spans="1:10" s="7" customFormat="1" x14ac:dyDescent="0.25">
      <c r="A34" s="21"/>
      <c r="B34" s="21"/>
      <c r="C34" s="21"/>
      <c r="D34" s="21"/>
      <c r="E34" s="21"/>
      <c r="F34" s="1"/>
      <c r="G34" s="1"/>
      <c r="H34" s="1"/>
      <c r="J34" s="1"/>
    </row>
    <row r="35" spans="1:10" s="7" customFormat="1" x14ac:dyDescent="0.25">
      <c r="A35" s="21"/>
      <c r="B35" s="21"/>
      <c r="C35" s="21"/>
      <c r="D35" s="21"/>
      <c r="E35" s="21"/>
      <c r="F35" s="1"/>
      <c r="G35" s="1"/>
      <c r="H35" s="1"/>
      <c r="J35" s="1"/>
    </row>
    <row r="36" spans="1:10" s="7" customFormat="1" x14ac:dyDescent="0.25">
      <c r="A36" s="21"/>
      <c r="B36" s="21"/>
      <c r="C36" s="21"/>
      <c r="D36" s="21"/>
      <c r="E36" s="21"/>
      <c r="F36" s="1"/>
      <c r="G36" s="1"/>
      <c r="H36" s="1"/>
      <c r="J36" s="1"/>
    </row>
    <row r="37" spans="1:10" s="7" customFormat="1" x14ac:dyDescent="0.25">
      <c r="A37" s="21"/>
      <c r="B37" s="21"/>
      <c r="C37" s="21"/>
      <c r="D37" s="21"/>
      <c r="E37" s="21"/>
      <c r="F37" s="1"/>
      <c r="G37" s="1"/>
      <c r="H37" s="1"/>
      <c r="J37" s="1"/>
    </row>
    <row r="38" spans="1:10" s="7" customFormat="1" x14ac:dyDescent="0.25">
      <c r="A38" s="21"/>
      <c r="B38" s="21"/>
      <c r="C38" s="21"/>
      <c r="D38" s="21"/>
      <c r="E38" s="21"/>
      <c r="F38" s="1"/>
      <c r="G38" s="1"/>
      <c r="H38" s="1"/>
      <c r="J38" s="1"/>
    </row>
    <row r="39" spans="1:10" s="7" customFormat="1" x14ac:dyDescent="0.25">
      <c r="A39" s="21"/>
      <c r="B39" s="21"/>
      <c r="C39" s="21"/>
      <c r="D39" s="21"/>
      <c r="E39" s="21"/>
      <c r="F39" s="1"/>
      <c r="G39" s="1"/>
      <c r="H39" s="1"/>
      <c r="J39" s="1"/>
    </row>
    <row r="40" spans="1:10" s="7" customFormat="1" x14ac:dyDescent="0.25">
      <c r="A40" s="21"/>
      <c r="B40" s="21"/>
      <c r="C40" s="21"/>
      <c r="D40" s="21"/>
      <c r="E40" s="21"/>
      <c r="F40" s="1"/>
      <c r="G40" s="1"/>
      <c r="H40" s="1"/>
      <c r="J40" s="1"/>
    </row>
    <row r="41" spans="1:10" s="7" customFormat="1" x14ac:dyDescent="0.25">
      <c r="A41" s="21"/>
      <c r="B41" s="21"/>
      <c r="C41" s="21"/>
      <c r="D41" s="21"/>
      <c r="E41" s="21"/>
      <c r="F41" s="1"/>
      <c r="G41" s="1"/>
      <c r="H41" s="1"/>
      <c r="J41" s="1"/>
    </row>
    <row r="42" spans="1:10" s="7" customFormat="1" x14ac:dyDescent="0.25">
      <c r="A42" s="21"/>
      <c r="B42" s="21"/>
      <c r="C42" s="21"/>
      <c r="D42" s="21"/>
      <c r="E42" s="21"/>
      <c r="F42" s="1"/>
      <c r="G42" s="1"/>
      <c r="H42" s="1"/>
      <c r="J42" s="1"/>
    </row>
    <row r="43" spans="1:10" s="7" customFormat="1" x14ac:dyDescent="0.25">
      <c r="A43" s="21"/>
      <c r="B43" s="21"/>
      <c r="C43" s="21"/>
      <c r="D43" s="21"/>
      <c r="E43" s="21"/>
      <c r="F43" s="1"/>
      <c r="G43" s="1"/>
      <c r="H43" s="1"/>
      <c r="J43" s="1"/>
    </row>
    <row r="44" spans="1:10" s="7" customFormat="1" x14ac:dyDescent="0.25">
      <c r="A44" s="21"/>
      <c r="B44" s="21"/>
      <c r="C44" s="21"/>
      <c r="D44" s="21"/>
      <c r="E44" s="21"/>
      <c r="F44" s="1"/>
      <c r="G44" s="1"/>
      <c r="H44" s="1"/>
      <c r="J44" s="1"/>
    </row>
    <row r="45" spans="1:10" s="7" customFormat="1" x14ac:dyDescent="0.25">
      <c r="A45" s="21"/>
      <c r="B45" s="21"/>
      <c r="C45" s="21"/>
      <c r="D45" s="21"/>
      <c r="E45" s="21"/>
      <c r="F45" s="1"/>
      <c r="G45" s="1"/>
      <c r="H45" s="1"/>
      <c r="J45" s="1"/>
    </row>
    <row r="46" spans="1:10" s="7" customFormat="1" x14ac:dyDescent="0.25">
      <c r="A46" s="21"/>
      <c r="B46" s="21"/>
      <c r="C46" s="21"/>
      <c r="D46" s="21"/>
      <c r="E46" s="21"/>
      <c r="F46" s="1"/>
      <c r="G46" s="1"/>
      <c r="H46" s="1"/>
      <c r="J46" s="1"/>
    </row>
    <row r="47" spans="1:10" s="7" customFormat="1" x14ac:dyDescent="0.25">
      <c r="A47" s="21"/>
      <c r="B47" s="21"/>
      <c r="C47" s="21"/>
      <c r="D47" s="21"/>
      <c r="E47" s="21"/>
      <c r="F47" s="1"/>
      <c r="G47" s="1"/>
      <c r="H47" s="1"/>
      <c r="J47" s="1"/>
    </row>
    <row r="69" spans="11:11" s="429" customFormat="1" ht="12" customHeight="1" x14ac:dyDescent="0.2">
      <c r="K69" s="726"/>
    </row>
    <row r="70" spans="11:11" s="429" customFormat="1" ht="12" customHeight="1" x14ac:dyDescent="0.2">
      <c r="K70" s="726"/>
    </row>
    <row r="71" spans="11:11" s="429" customFormat="1" ht="12" customHeight="1" x14ac:dyDescent="0.2">
      <c r="K71" s="726"/>
    </row>
    <row r="72" spans="11:11" s="429" customFormat="1" ht="12" customHeight="1" x14ac:dyDescent="0.2">
      <c r="K72" s="726"/>
    </row>
    <row r="73" spans="11:11" s="429" customFormat="1" ht="12" customHeight="1" x14ac:dyDescent="0.2">
      <c r="K73" s="726"/>
    </row>
    <row r="74" spans="11:11" s="429" customFormat="1" ht="12" customHeight="1" x14ac:dyDescent="0.2">
      <c r="K74" s="726"/>
    </row>
    <row r="75" spans="11:11" s="429" customFormat="1" ht="12" customHeight="1" x14ac:dyDescent="0.2">
      <c r="K75" s="726"/>
    </row>
    <row r="76" spans="11:11" s="429" customFormat="1" ht="12" customHeight="1" x14ac:dyDescent="0.2">
      <c r="K76" s="726"/>
    </row>
    <row r="77" spans="11:11" s="429" customFormat="1" ht="12" customHeight="1" x14ac:dyDescent="0.2">
      <c r="K77" s="726"/>
    </row>
    <row r="78" spans="11:11" s="429" customFormat="1" ht="12" customHeight="1" x14ac:dyDescent="0.2">
      <c r="K78" s="726"/>
    </row>
    <row r="79" spans="11:11" s="429" customFormat="1" ht="12" customHeight="1" x14ac:dyDescent="0.2">
      <c r="K79" s="726"/>
    </row>
    <row r="80" spans="11:11" s="429" customFormat="1" ht="12" customHeight="1" x14ac:dyDescent="0.2">
      <c r="K80" s="726"/>
    </row>
    <row r="81" spans="11:11" s="429" customFormat="1" ht="12" customHeight="1" x14ac:dyDescent="0.2">
      <c r="K81" s="726"/>
    </row>
    <row r="82" spans="11:11" s="429" customFormat="1" ht="12" customHeight="1" x14ac:dyDescent="0.2">
      <c r="K82" s="726"/>
    </row>
    <row r="83" spans="11:11" s="429" customFormat="1" ht="12" customHeight="1" x14ac:dyDescent="0.2">
      <c r="K83" s="726"/>
    </row>
    <row r="84" spans="11:11" s="429" customFormat="1" ht="12" customHeight="1" x14ac:dyDescent="0.2">
      <c r="K84" s="726"/>
    </row>
    <row r="85" spans="11:11" s="429" customFormat="1" ht="12" customHeight="1" x14ac:dyDescent="0.2">
      <c r="K85" s="726"/>
    </row>
    <row r="86" spans="11:11" s="429" customFormat="1" ht="12" customHeight="1" x14ac:dyDescent="0.2">
      <c r="K86" s="726"/>
    </row>
    <row r="87" spans="11:11" s="429" customFormat="1" ht="12" customHeight="1" x14ac:dyDescent="0.2">
      <c r="K87" s="726"/>
    </row>
    <row r="88" spans="11:11" s="429" customFormat="1" ht="12" customHeight="1" x14ac:dyDescent="0.2">
      <c r="K88" s="726"/>
    </row>
    <row r="89" spans="11:11" s="429" customFormat="1" ht="12" customHeight="1" x14ac:dyDescent="0.2"/>
    <row r="90" spans="11:11" s="429" customFormat="1" ht="12" customHeight="1" x14ac:dyDescent="0.2"/>
    <row r="91" spans="11:11" s="429" customFormat="1" ht="12" customHeight="1" x14ac:dyDescent="0.2"/>
    <row r="92" spans="11:11" s="429" customFormat="1" ht="12" customHeight="1" x14ac:dyDescent="0.2"/>
    <row r="93" spans="11:11" s="429" customFormat="1" ht="12" customHeight="1" x14ac:dyDescent="0.2"/>
    <row r="94" spans="11:11" s="429" customFormat="1" ht="12" customHeight="1" x14ac:dyDescent="0.2"/>
  </sheetData>
  <sortState ref="A79:J100">
    <sortCondition ref="A79:A100"/>
    <sortCondition ref="C79:C100"/>
  </sortState>
  <mergeCells count="5">
    <mergeCell ref="N18:O18"/>
    <mergeCell ref="J9:K9"/>
    <mergeCell ref="D18:E18"/>
    <mergeCell ref="F18:G18"/>
    <mergeCell ref="L18:M18"/>
  </mergeCells>
  <hyperlinks>
    <hyperlink ref="J9" location="List!A30" display="Return to list"/>
    <hyperlink ref="J9:K9" location="List!A66" display="Return to list"/>
  </hyperlinks>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FB25"/>
  </sheetPr>
  <dimension ref="A1:AA51"/>
  <sheetViews>
    <sheetView showGridLines="0" workbookViewId="0">
      <selection activeCell="A9" sqref="A9"/>
    </sheetView>
  </sheetViews>
  <sheetFormatPr defaultRowHeight="15" x14ac:dyDescent="0.25"/>
  <cols>
    <col min="1" max="1" width="19.42578125" style="19" customWidth="1"/>
    <col min="2" max="2" width="37" style="19" customWidth="1"/>
    <col min="3" max="3" width="16.140625" style="19" customWidth="1"/>
    <col min="4" max="4" width="10.28515625" style="19" customWidth="1"/>
    <col min="5" max="5" width="8.28515625" style="19" customWidth="1"/>
    <col min="6" max="6" width="8.5703125" style="19" customWidth="1"/>
    <col min="7" max="7" width="9" style="19" customWidth="1"/>
    <col min="8" max="8" width="9.7109375" style="19" customWidth="1"/>
    <col min="9" max="9" width="15" style="19" customWidth="1"/>
    <col min="10" max="10" width="13.28515625" style="19" customWidth="1"/>
    <col min="11" max="11" width="33.42578125" style="19" bestFit="1" customWidth="1"/>
    <col min="12" max="12" width="11.7109375" style="19" customWidth="1"/>
    <col min="13" max="13" width="12.28515625" style="19" bestFit="1" customWidth="1"/>
    <col min="14" max="14" width="9.140625" style="19"/>
    <col min="15" max="15" width="8.28515625" style="19" customWidth="1"/>
    <col min="16" max="16" width="7.42578125" style="19" customWidth="1"/>
    <col min="17" max="17" width="14.140625" style="19" customWidth="1"/>
    <col min="18" max="18" width="12.42578125" style="19" customWidth="1"/>
    <col min="19" max="19" width="11.42578125" style="19" customWidth="1"/>
    <col min="20" max="20" width="33.42578125" style="19" bestFit="1" customWidth="1"/>
    <col min="21" max="25" width="9.140625" style="19"/>
    <col min="26" max="26" width="12.5703125" style="19" customWidth="1"/>
    <col min="27" max="258" width="9.140625" style="19"/>
    <col min="259" max="259" width="19.42578125" style="19" customWidth="1"/>
    <col min="260" max="260" width="26.42578125" style="19" customWidth="1"/>
    <col min="261" max="261" width="24.85546875" style="19" customWidth="1"/>
    <col min="262" max="262" width="13.140625" style="19" bestFit="1" customWidth="1"/>
    <col min="263" max="263" width="65" style="19" customWidth="1"/>
    <col min="264" max="264" width="20.7109375" style="19" bestFit="1" customWidth="1"/>
    <col min="265" max="265" width="18" style="19" customWidth="1"/>
    <col min="266" max="266" width="16.7109375" style="19" bestFit="1" customWidth="1"/>
    <col min="267" max="267" width="18" style="19" customWidth="1"/>
    <col min="268" max="268" width="16.7109375" style="19" bestFit="1" customWidth="1"/>
    <col min="269" max="269" width="12.28515625" style="19" bestFit="1" customWidth="1"/>
    <col min="270" max="514" width="9.140625" style="19"/>
    <col min="515" max="515" width="19.42578125" style="19" customWidth="1"/>
    <col min="516" max="516" width="26.42578125" style="19" customWidth="1"/>
    <col min="517" max="517" width="24.85546875" style="19" customWidth="1"/>
    <col min="518" max="518" width="13.140625" style="19" bestFit="1" customWidth="1"/>
    <col min="519" max="519" width="65" style="19" customWidth="1"/>
    <col min="520" max="520" width="20.7109375" style="19" bestFit="1" customWidth="1"/>
    <col min="521" max="521" width="18" style="19" customWidth="1"/>
    <col min="522" max="522" width="16.7109375" style="19" bestFit="1" customWidth="1"/>
    <col min="523" max="523" width="18" style="19" customWidth="1"/>
    <col min="524" max="524" width="16.7109375" style="19" bestFit="1" customWidth="1"/>
    <col min="525" max="525" width="12.28515625" style="19" bestFit="1" customWidth="1"/>
    <col min="526" max="770" width="9.140625" style="19"/>
    <col min="771" max="771" width="19.42578125" style="19" customWidth="1"/>
    <col min="772" max="772" width="26.42578125" style="19" customWidth="1"/>
    <col min="773" max="773" width="24.85546875" style="19" customWidth="1"/>
    <col min="774" max="774" width="13.140625" style="19" bestFit="1" customWidth="1"/>
    <col min="775" max="775" width="65" style="19" customWidth="1"/>
    <col min="776" max="776" width="20.7109375" style="19" bestFit="1" customWidth="1"/>
    <col min="777" max="777" width="18" style="19" customWidth="1"/>
    <col min="778" max="778" width="16.7109375" style="19" bestFit="1" customWidth="1"/>
    <col min="779" max="779" width="18" style="19" customWidth="1"/>
    <col min="780" max="780" width="16.7109375" style="19" bestFit="1" customWidth="1"/>
    <col min="781" max="781" width="12.28515625" style="19" bestFit="1" customWidth="1"/>
    <col min="782" max="1026" width="9.140625" style="19"/>
    <col min="1027" max="1027" width="19.42578125" style="19" customWidth="1"/>
    <col min="1028" max="1028" width="26.42578125" style="19" customWidth="1"/>
    <col min="1029" max="1029" width="24.85546875" style="19" customWidth="1"/>
    <col min="1030" max="1030" width="13.140625" style="19" bestFit="1" customWidth="1"/>
    <col min="1031" max="1031" width="65" style="19" customWidth="1"/>
    <col min="1032" max="1032" width="20.7109375" style="19" bestFit="1" customWidth="1"/>
    <col min="1033" max="1033" width="18" style="19" customWidth="1"/>
    <col min="1034" max="1034" width="16.7109375" style="19" bestFit="1" customWidth="1"/>
    <col min="1035" max="1035" width="18" style="19" customWidth="1"/>
    <col min="1036" max="1036" width="16.7109375" style="19" bestFit="1" customWidth="1"/>
    <col min="1037" max="1037" width="12.28515625" style="19" bestFit="1" customWidth="1"/>
    <col min="1038" max="1282" width="9.140625" style="19"/>
    <col min="1283" max="1283" width="19.42578125" style="19" customWidth="1"/>
    <col min="1284" max="1284" width="26.42578125" style="19" customWidth="1"/>
    <col min="1285" max="1285" width="24.85546875" style="19" customWidth="1"/>
    <col min="1286" max="1286" width="13.140625" style="19" bestFit="1" customWidth="1"/>
    <col min="1287" max="1287" width="65" style="19" customWidth="1"/>
    <col min="1288" max="1288" width="20.7109375" style="19" bestFit="1" customWidth="1"/>
    <col min="1289" max="1289" width="18" style="19" customWidth="1"/>
    <col min="1290" max="1290" width="16.7109375" style="19" bestFit="1" customWidth="1"/>
    <col min="1291" max="1291" width="18" style="19" customWidth="1"/>
    <col min="1292" max="1292" width="16.7109375" style="19" bestFit="1" customWidth="1"/>
    <col min="1293" max="1293" width="12.28515625" style="19" bestFit="1" customWidth="1"/>
    <col min="1294" max="1538" width="9.140625" style="19"/>
    <col min="1539" max="1539" width="19.42578125" style="19" customWidth="1"/>
    <col min="1540" max="1540" width="26.42578125" style="19" customWidth="1"/>
    <col min="1541" max="1541" width="24.85546875" style="19" customWidth="1"/>
    <col min="1542" max="1542" width="13.140625" style="19" bestFit="1" customWidth="1"/>
    <col min="1543" max="1543" width="65" style="19" customWidth="1"/>
    <col min="1544" max="1544" width="20.7109375" style="19" bestFit="1" customWidth="1"/>
    <col min="1545" max="1545" width="18" style="19" customWidth="1"/>
    <col min="1546" max="1546" width="16.7109375" style="19" bestFit="1" customWidth="1"/>
    <col min="1547" max="1547" width="18" style="19" customWidth="1"/>
    <col min="1548" max="1548" width="16.7109375" style="19" bestFit="1" customWidth="1"/>
    <col min="1549" max="1549" width="12.28515625" style="19" bestFit="1" customWidth="1"/>
    <col min="1550" max="1794" width="9.140625" style="19"/>
    <col min="1795" max="1795" width="19.42578125" style="19" customWidth="1"/>
    <col min="1796" max="1796" width="26.42578125" style="19" customWidth="1"/>
    <col min="1797" max="1797" width="24.85546875" style="19" customWidth="1"/>
    <col min="1798" max="1798" width="13.140625" style="19" bestFit="1" customWidth="1"/>
    <col min="1799" max="1799" width="65" style="19" customWidth="1"/>
    <col min="1800" max="1800" width="20.7109375" style="19" bestFit="1" customWidth="1"/>
    <col min="1801" max="1801" width="18" style="19" customWidth="1"/>
    <col min="1802" max="1802" width="16.7109375" style="19" bestFit="1" customWidth="1"/>
    <col min="1803" max="1803" width="18" style="19" customWidth="1"/>
    <col min="1804" max="1804" width="16.7109375" style="19" bestFit="1" customWidth="1"/>
    <col min="1805" max="1805" width="12.28515625" style="19" bestFit="1" customWidth="1"/>
    <col min="1806" max="2050" width="9.140625" style="19"/>
    <col min="2051" max="2051" width="19.42578125" style="19" customWidth="1"/>
    <col min="2052" max="2052" width="26.42578125" style="19" customWidth="1"/>
    <col min="2053" max="2053" width="24.85546875" style="19" customWidth="1"/>
    <col min="2054" max="2054" width="13.140625" style="19" bestFit="1" customWidth="1"/>
    <col min="2055" max="2055" width="65" style="19" customWidth="1"/>
    <col min="2056" max="2056" width="20.7109375" style="19" bestFit="1" customWidth="1"/>
    <col min="2057" max="2057" width="18" style="19" customWidth="1"/>
    <col min="2058" max="2058" width="16.7109375" style="19" bestFit="1" customWidth="1"/>
    <col min="2059" max="2059" width="18" style="19" customWidth="1"/>
    <col min="2060" max="2060" width="16.7109375" style="19" bestFit="1" customWidth="1"/>
    <col min="2061" max="2061" width="12.28515625" style="19" bestFit="1" customWidth="1"/>
    <col min="2062" max="2306" width="9.140625" style="19"/>
    <col min="2307" max="2307" width="19.42578125" style="19" customWidth="1"/>
    <col min="2308" max="2308" width="26.42578125" style="19" customWidth="1"/>
    <col min="2309" max="2309" width="24.85546875" style="19" customWidth="1"/>
    <col min="2310" max="2310" width="13.140625" style="19" bestFit="1" customWidth="1"/>
    <col min="2311" max="2311" width="65" style="19" customWidth="1"/>
    <col min="2312" max="2312" width="20.7109375" style="19" bestFit="1" customWidth="1"/>
    <col min="2313" max="2313" width="18" style="19" customWidth="1"/>
    <col min="2314" max="2314" width="16.7109375" style="19" bestFit="1" customWidth="1"/>
    <col min="2315" max="2315" width="18" style="19" customWidth="1"/>
    <col min="2316" max="2316" width="16.7109375" style="19" bestFit="1" customWidth="1"/>
    <col min="2317" max="2317" width="12.28515625" style="19" bestFit="1" customWidth="1"/>
    <col min="2318" max="2562" width="9.140625" style="19"/>
    <col min="2563" max="2563" width="19.42578125" style="19" customWidth="1"/>
    <col min="2564" max="2564" width="26.42578125" style="19" customWidth="1"/>
    <col min="2565" max="2565" width="24.85546875" style="19" customWidth="1"/>
    <col min="2566" max="2566" width="13.140625" style="19" bestFit="1" customWidth="1"/>
    <col min="2567" max="2567" width="65" style="19" customWidth="1"/>
    <col min="2568" max="2568" width="20.7109375" style="19" bestFit="1" customWidth="1"/>
    <col min="2569" max="2569" width="18" style="19" customWidth="1"/>
    <col min="2570" max="2570" width="16.7109375" style="19" bestFit="1" customWidth="1"/>
    <col min="2571" max="2571" width="18" style="19" customWidth="1"/>
    <col min="2572" max="2572" width="16.7109375" style="19" bestFit="1" customWidth="1"/>
    <col min="2573" max="2573" width="12.28515625" style="19" bestFit="1" customWidth="1"/>
    <col min="2574" max="2818" width="9.140625" style="19"/>
    <col min="2819" max="2819" width="19.42578125" style="19" customWidth="1"/>
    <col min="2820" max="2820" width="26.42578125" style="19" customWidth="1"/>
    <col min="2821" max="2821" width="24.85546875" style="19" customWidth="1"/>
    <col min="2822" max="2822" width="13.140625" style="19" bestFit="1" customWidth="1"/>
    <col min="2823" max="2823" width="65" style="19" customWidth="1"/>
    <col min="2824" max="2824" width="20.7109375" style="19" bestFit="1" customWidth="1"/>
    <col min="2825" max="2825" width="18" style="19" customWidth="1"/>
    <col min="2826" max="2826" width="16.7109375" style="19" bestFit="1" customWidth="1"/>
    <col min="2827" max="2827" width="18" style="19" customWidth="1"/>
    <col min="2828" max="2828" width="16.7109375" style="19" bestFit="1" customWidth="1"/>
    <col min="2829" max="2829" width="12.28515625" style="19" bestFit="1" customWidth="1"/>
    <col min="2830" max="3074" width="9.140625" style="19"/>
    <col min="3075" max="3075" width="19.42578125" style="19" customWidth="1"/>
    <col min="3076" max="3076" width="26.42578125" style="19" customWidth="1"/>
    <col min="3077" max="3077" width="24.85546875" style="19" customWidth="1"/>
    <col min="3078" max="3078" width="13.140625" style="19" bestFit="1" customWidth="1"/>
    <col min="3079" max="3079" width="65" style="19" customWidth="1"/>
    <col min="3080" max="3080" width="20.7109375" style="19" bestFit="1" customWidth="1"/>
    <col min="3081" max="3081" width="18" style="19" customWidth="1"/>
    <col min="3082" max="3082" width="16.7109375" style="19" bestFit="1" customWidth="1"/>
    <col min="3083" max="3083" width="18" style="19" customWidth="1"/>
    <col min="3084" max="3084" width="16.7109375" style="19" bestFit="1" customWidth="1"/>
    <col min="3085" max="3085" width="12.28515625" style="19" bestFit="1" customWidth="1"/>
    <col min="3086" max="3330" width="9.140625" style="19"/>
    <col min="3331" max="3331" width="19.42578125" style="19" customWidth="1"/>
    <col min="3332" max="3332" width="26.42578125" style="19" customWidth="1"/>
    <col min="3333" max="3333" width="24.85546875" style="19" customWidth="1"/>
    <col min="3334" max="3334" width="13.140625" style="19" bestFit="1" customWidth="1"/>
    <col min="3335" max="3335" width="65" style="19" customWidth="1"/>
    <col min="3336" max="3336" width="20.7109375" style="19" bestFit="1" customWidth="1"/>
    <col min="3337" max="3337" width="18" style="19" customWidth="1"/>
    <col min="3338" max="3338" width="16.7109375" style="19" bestFit="1" customWidth="1"/>
    <col min="3339" max="3339" width="18" style="19" customWidth="1"/>
    <col min="3340" max="3340" width="16.7109375" style="19" bestFit="1" customWidth="1"/>
    <col min="3341" max="3341" width="12.28515625" style="19" bestFit="1" customWidth="1"/>
    <col min="3342" max="3586" width="9.140625" style="19"/>
    <col min="3587" max="3587" width="19.42578125" style="19" customWidth="1"/>
    <col min="3588" max="3588" width="26.42578125" style="19" customWidth="1"/>
    <col min="3589" max="3589" width="24.85546875" style="19" customWidth="1"/>
    <col min="3590" max="3590" width="13.140625" style="19" bestFit="1" customWidth="1"/>
    <col min="3591" max="3591" width="65" style="19" customWidth="1"/>
    <col min="3592" max="3592" width="20.7109375" style="19" bestFit="1" customWidth="1"/>
    <col min="3593" max="3593" width="18" style="19" customWidth="1"/>
    <col min="3594" max="3594" width="16.7109375" style="19" bestFit="1" customWidth="1"/>
    <col min="3595" max="3595" width="18" style="19" customWidth="1"/>
    <col min="3596" max="3596" width="16.7109375" style="19" bestFit="1" customWidth="1"/>
    <col min="3597" max="3597" width="12.28515625" style="19" bestFit="1" customWidth="1"/>
    <col min="3598" max="3842" width="9.140625" style="19"/>
    <col min="3843" max="3843" width="19.42578125" style="19" customWidth="1"/>
    <col min="3844" max="3844" width="26.42578125" style="19" customWidth="1"/>
    <col min="3845" max="3845" width="24.85546875" style="19" customWidth="1"/>
    <col min="3846" max="3846" width="13.140625" style="19" bestFit="1" customWidth="1"/>
    <col min="3847" max="3847" width="65" style="19" customWidth="1"/>
    <col min="3848" max="3848" width="20.7109375" style="19" bestFit="1" customWidth="1"/>
    <col min="3849" max="3849" width="18" style="19" customWidth="1"/>
    <col min="3850" max="3850" width="16.7109375" style="19" bestFit="1" customWidth="1"/>
    <col min="3851" max="3851" width="18" style="19" customWidth="1"/>
    <col min="3852" max="3852" width="16.7109375" style="19" bestFit="1" customWidth="1"/>
    <col min="3853" max="3853" width="12.28515625" style="19" bestFit="1" customWidth="1"/>
    <col min="3854" max="4098" width="9.140625" style="19"/>
    <col min="4099" max="4099" width="19.42578125" style="19" customWidth="1"/>
    <col min="4100" max="4100" width="26.42578125" style="19" customWidth="1"/>
    <col min="4101" max="4101" width="24.85546875" style="19" customWidth="1"/>
    <col min="4102" max="4102" width="13.140625" style="19" bestFit="1" customWidth="1"/>
    <col min="4103" max="4103" width="65" style="19" customWidth="1"/>
    <col min="4104" max="4104" width="20.7109375" style="19" bestFit="1" customWidth="1"/>
    <col min="4105" max="4105" width="18" style="19" customWidth="1"/>
    <col min="4106" max="4106" width="16.7109375" style="19" bestFit="1" customWidth="1"/>
    <col min="4107" max="4107" width="18" style="19" customWidth="1"/>
    <col min="4108" max="4108" width="16.7109375" style="19" bestFit="1" customWidth="1"/>
    <col min="4109" max="4109" width="12.28515625" style="19" bestFit="1" customWidth="1"/>
    <col min="4110" max="4354" width="9.140625" style="19"/>
    <col min="4355" max="4355" width="19.42578125" style="19" customWidth="1"/>
    <col min="4356" max="4356" width="26.42578125" style="19" customWidth="1"/>
    <col min="4357" max="4357" width="24.85546875" style="19" customWidth="1"/>
    <col min="4358" max="4358" width="13.140625" style="19" bestFit="1" customWidth="1"/>
    <col min="4359" max="4359" width="65" style="19" customWidth="1"/>
    <col min="4360" max="4360" width="20.7109375" style="19" bestFit="1" customWidth="1"/>
    <col min="4361" max="4361" width="18" style="19" customWidth="1"/>
    <col min="4362" max="4362" width="16.7109375" style="19" bestFit="1" customWidth="1"/>
    <col min="4363" max="4363" width="18" style="19" customWidth="1"/>
    <col min="4364" max="4364" width="16.7109375" style="19" bestFit="1" customWidth="1"/>
    <col min="4365" max="4365" width="12.28515625" style="19" bestFit="1" customWidth="1"/>
    <col min="4366" max="4610" width="9.140625" style="19"/>
    <col min="4611" max="4611" width="19.42578125" style="19" customWidth="1"/>
    <col min="4612" max="4612" width="26.42578125" style="19" customWidth="1"/>
    <col min="4613" max="4613" width="24.85546875" style="19" customWidth="1"/>
    <col min="4614" max="4614" width="13.140625" style="19" bestFit="1" customWidth="1"/>
    <col min="4615" max="4615" width="65" style="19" customWidth="1"/>
    <col min="4616" max="4616" width="20.7109375" style="19" bestFit="1" customWidth="1"/>
    <col min="4617" max="4617" width="18" style="19" customWidth="1"/>
    <col min="4618" max="4618" width="16.7109375" style="19" bestFit="1" customWidth="1"/>
    <col min="4619" max="4619" width="18" style="19" customWidth="1"/>
    <col min="4620" max="4620" width="16.7109375" style="19" bestFit="1" customWidth="1"/>
    <col min="4621" max="4621" width="12.28515625" style="19" bestFit="1" customWidth="1"/>
    <col min="4622" max="4866" width="9.140625" style="19"/>
    <col min="4867" max="4867" width="19.42578125" style="19" customWidth="1"/>
    <col min="4868" max="4868" width="26.42578125" style="19" customWidth="1"/>
    <col min="4869" max="4869" width="24.85546875" style="19" customWidth="1"/>
    <col min="4870" max="4870" width="13.140625" style="19" bestFit="1" customWidth="1"/>
    <col min="4871" max="4871" width="65" style="19" customWidth="1"/>
    <col min="4872" max="4872" width="20.7109375" style="19" bestFit="1" customWidth="1"/>
    <col min="4873" max="4873" width="18" style="19" customWidth="1"/>
    <col min="4874" max="4874" width="16.7109375" style="19" bestFit="1" customWidth="1"/>
    <col min="4875" max="4875" width="18" style="19" customWidth="1"/>
    <col min="4876" max="4876" width="16.7109375" style="19" bestFit="1" customWidth="1"/>
    <col min="4877" max="4877" width="12.28515625" style="19" bestFit="1" customWidth="1"/>
    <col min="4878" max="5122" width="9.140625" style="19"/>
    <col min="5123" max="5123" width="19.42578125" style="19" customWidth="1"/>
    <col min="5124" max="5124" width="26.42578125" style="19" customWidth="1"/>
    <col min="5125" max="5125" width="24.85546875" style="19" customWidth="1"/>
    <col min="5126" max="5126" width="13.140625" style="19" bestFit="1" customWidth="1"/>
    <col min="5127" max="5127" width="65" style="19" customWidth="1"/>
    <col min="5128" max="5128" width="20.7109375" style="19" bestFit="1" customWidth="1"/>
    <col min="5129" max="5129" width="18" style="19" customWidth="1"/>
    <col min="5130" max="5130" width="16.7109375" style="19" bestFit="1" customWidth="1"/>
    <col min="5131" max="5131" width="18" style="19" customWidth="1"/>
    <col min="5132" max="5132" width="16.7109375" style="19" bestFit="1" customWidth="1"/>
    <col min="5133" max="5133" width="12.28515625" style="19" bestFit="1" customWidth="1"/>
    <col min="5134" max="5378" width="9.140625" style="19"/>
    <col min="5379" max="5379" width="19.42578125" style="19" customWidth="1"/>
    <col min="5380" max="5380" width="26.42578125" style="19" customWidth="1"/>
    <col min="5381" max="5381" width="24.85546875" style="19" customWidth="1"/>
    <col min="5382" max="5382" width="13.140625" style="19" bestFit="1" customWidth="1"/>
    <col min="5383" max="5383" width="65" style="19" customWidth="1"/>
    <col min="5384" max="5384" width="20.7109375" style="19" bestFit="1" customWidth="1"/>
    <col min="5385" max="5385" width="18" style="19" customWidth="1"/>
    <col min="5386" max="5386" width="16.7109375" style="19" bestFit="1" customWidth="1"/>
    <col min="5387" max="5387" width="18" style="19" customWidth="1"/>
    <col min="5388" max="5388" width="16.7109375" style="19" bestFit="1" customWidth="1"/>
    <col min="5389" max="5389" width="12.28515625" style="19" bestFit="1" customWidth="1"/>
    <col min="5390" max="5634" width="9.140625" style="19"/>
    <col min="5635" max="5635" width="19.42578125" style="19" customWidth="1"/>
    <col min="5636" max="5636" width="26.42578125" style="19" customWidth="1"/>
    <col min="5637" max="5637" width="24.85546875" style="19" customWidth="1"/>
    <col min="5638" max="5638" width="13.140625" style="19" bestFit="1" customWidth="1"/>
    <col min="5639" max="5639" width="65" style="19" customWidth="1"/>
    <col min="5640" max="5640" width="20.7109375" style="19" bestFit="1" customWidth="1"/>
    <col min="5641" max="5641" width="18" style="19" customWidth="1"/>
    <col min="5642" max="5642" width="16.7109375" style="19" bestFit="1" customWidth="1"/>
    <col min="5643" max="5643" width="18" style="19" customWidth="1"/>
    <col min="5644" max="5644" width="16.7109375" style="19" bestFit="1" customWidth="1"/>
    <col min="5645" max="5645" width="12.28515625" style="19" bestFit="1" customWidth="1"/>
    <col min="5646" max="5890" width="9.140625" style="19"/>
    <col min="5891" max="5891" width="19.42578125" style="19" customWidth="1"/>
    <col min="5892" max="5892" width="26.42578125" style="19" customWidth="1"/>
    <col min="5893" max="5893" width="24.85546875" style="19" customWidth="1"/>
    <col min="5894" max="5894" width="13.140625" style="19" bestFit="1" customWidth="1"/>
    <col min="5895" max="5895" width="65" style="19" customWidth="1"/>
    <col min="5896" max="5896" width="20.7109375" style="19" bestFit="1" customWidth="1"/>
    <col min="5897" max="5897" width="18" style="19" customWidth="1"/>
    <col min="5898" max="5898" width="16.7109375" style="19" bestFit="1" customWidth="1"/>
    <col min="5899" max="5899" width="18" style="19" customWidth="1"/>
    <col min="5900" max="5900" width="16.7109375" style="19" bestFit="1" customWidth="1"/>
    <col min="5901" max="5901" width="12.28515625" style="19" bestFit="1" customWidth="1"/>
    <col min="5902" max="6146" width="9.140625" style="19"/>
    <col min="6147" max="6147" width="19.42578125" style="19" customWidth="1"/>
    <col min="6148" max="6148" width="26.42578125" style="19" customWidth="1"/>
    <col min="6149" max="6149" width="24.85546875" style="19" customWidth="1"/>
    <col min="6150" max="6150" width="13.140625" style="19" bestFit="1" customWidth="1"/>
    <col min="6151" max="6151" width="65" style="19" customWidth="1"/>
    <col min="6152" max="6152" width="20.7109375" style="19" bestFit="1" customWidth="1"/>
    <col min="6153" max="6153" width="18" style="19" customWidth="1"/>
    <col min="6154" max="6154" width="16.7109375" style="19" bestFit="1" customWidth="1"/>
    <col min="6155" max="6155" width="18" style="19" customWidth="1"/>
    <col min="6156" max="6156" width="16.7109375" style="19" bestFit="1" customWidth="1"/>
    <col min="6157" max="6157" width="12.28515625" style="19" bestFit="1" customWidth="1"/>
    <col min="6158" max="6402" width="9.140625" style="19"/>
    <col min="6403" max="6403" width="19.42578125" style="19" customWidth="1"/>
    <col min="6404" max="6404" width="26.42578125" style="19" customWidth="1"/>
    <col min="6405" max="6405" width="24.85546875" style="19" customWidth="1"/>
    <col min="6406" max="6406" width="13.140625" style="19" bestFit="1" customWidth="1"/>
    <col min="6407" max="6407" width="65" style="19" customWidth="1"/>
    <col min="6408" max="6408" width="20.7109375" style="19" bestFit="1" customWidth="1"/>
    <col min="6409" max="6409" width="18" style="19" customWidth="1"/>
    <col min="6410" max="6410" width="16.7109375" style="19" bestFit="1" customWidth="1"/>
    <col min="6411" max="6411" width="18" style="19" customWidth="1"/>
    <col min="6412" max="6412" width="16.7109375" style="19" bestFit="1" customWidth="1"/>
    <col min="6413" max="6413" width="12.28515625" style="19" bestFit="1" customWidth="1"/>
    <col min="6414" max="6658" width="9.140625" style="19"/>
    <col min="6659" max="6659" width="19.42578125" style="19" customWidth="1"/>
    <col min="6660" max="6660" width="26.42578125" style="19" customWidth="1"/>
    <col min="6661" max="6661" width="24.85546875" style="19" customWidth="1"/>
    <col min="6662" max="6662" width="13.140625" style="19" bestFit="1" customWidth="1"/>
    <col min="6663" max="6663" width="65" style="19" customWidth="1"/>
    <col min="6664" max="6664" width="20.7109375" style="19" bestFit="1" customWidth="1"/>
    <col min="6665" max="6665" width="18" style="19" customWidth="1"/>
    <col min="6666" max="6666" width="16.7109375" style="19" bestFit="1" customWidth="1"/>
    <col min="6667" max="6667" width="18" style="19" customWidth="1"/>
    <col min="6668" max="6668" width="16.7109375" style="19" bestFit="1" customWidth="1"/>
    <col min="6669" max="6669" width="12.28515625" style="19" bestFit="1" customWidth="1"/>
    <col min="6670" max="6914" width="9.140625" style="19"/>
    <col min="6915" max="6915" width="19.42578125" style="19" customWidth="1"/>
    <col min="6916" max="6916" width="26.42578125" style="19" customWidth="1"/>
    <col min="6917" max="6917" width="24.85546875" style="19" customWidth="1"/>
    <col min="6918" max="6918" width="13.140625" style="19" bestFit="1" customWidth="1"/>
    <col min="6919" max="6919" width="65" style="19" customWidth="1"/>
    <col min="6920" max="6920" width="20.7109375" style="19" bestFit="1" customWidth="1"/>
    <col min="6921" max="6921" width="18" style="19" customWidth="1"/>
    <col min="6922" max="6922" width="16.7109375" style="19" bestFit="1" customWidth="1"/>
    <col min="6923" max="6923" width="18" style="19" customWidth="1"/>
    <col min="6924" max="6924" width="16.7109375" style="19" bestFit="1" customWidth="1"/>
    <col min="6925" max="6925" width="12.28515625" style="19" bestFit="1" customWidth="1"/>
    <col min="6926" max="7170" width="9.140625" style="19"/>
    <col min="7171" max="7171" width="19.42578125" style="19" customWidth="1"/>
    <col min="7172" max="7172" width="26.42578125" style="19" customWidth="1"/>
    <col min="7173" max="7173" width="24.85546875" style="19" customWidth="1"/>
    <col min="7174" max="7174" width="13.140625" style="19" bestFit="1" customWidth="1"/>
    <col min="7175" max="7175" width="65" style="19" customWidth="1"/>
    <col min="7176" max="7176" width="20.7109375" style="19" bestFit="1" customWidth="1"/>
    <col min="7177" max="7177" width="18" style="19" customWidth="1"/>
    <col min="7178" max="7178" width="16.7109375" style="19" bestFit="1" customWidth="1"/>
    <col min="7179" max="7179" width="18" style="19" customWidth="1"/>
    <col min="7180" max="7180" width="16.7109375" style="19" bestFit="1" customWidth="1"/>
    <col min="7181" max="7181" width="12.28515625" style="19" bestFit="1" customWidth="1"/>
    <col min="7182" max="7426" width="9.140625" style="19"/>
    <col min="7427" max="7427" width="19.42578125" style="19" customWidth="1"/>
    <col min="7428" max="7428" width="26.42578125" style="19" customWidth="1"/>
    <col min="7429" max="7429" width="24.85546875" style="19" customWidth="1"/>
    <col min="7430" max="7430" width="13.140625" style="19" bestFit="1" customWidth="1"/>
    <col min="7431" max="7431" width="65" style="19" customWidth="1"/>
    <col min="7432" max="7432" width="20.7109375" style="19" bestFit="1" customWidth="1"/>
    <col min="7433" max="7433" width="18" style="19" customWidth="1"/>
    <col min="7434" max="7434" width="16.7109375" style="19" bestFit="1" customWidth="1"/>
    <col min="7435" max="7435" width="18" style="19" customWidth="1"/>
    <col min="7436" max="7436" width="16.7109375" style="19" bestFit="1" customWidth="1"/>
    <col min="7437" max="7437" width="12.28515625" style="19" bestFit="1" customWidth="1"/>
    <col min="7438" max="7682" width="9.140625" style="19"/>
    <col min="7683" max="7683" width="19.42578125" style="19" customWidth="1"/>
    <col min="7684" max="7684" width="26.42578125" style="19" customWidth="1"/>
    <col min="7685" max="7685" width="24.85546875" style="19" customWidth="1"/>
    <col min="7686" max="7686" width="13.140625" style="19" bestFit="1" customWidth="1"/>
    <col min="7687" max="7687" width="65" style="19" customWidth="1"/>
    <col min="7688" max="7688" width="20.7109375" style="19" bestFit="1" customWidth="1"/>
    <col min="7689" max="7689" width="18" style="19" customWidth="1"/>
    <col min="7690" max="7690" width="16.7109375" style="19" bestFit="1" customWidth="1"/>
    <col min="7691" max="7691" width="18" style="19" customWidth="1"/>
    <col min="7692" max="7692" width="16.7109375" style="19" bestFit="1" customWidth="1"/>
    <col min="7693" max="7693" width="12.28515625" style="19" bestFit="1" customWidth="1"/>
    <col min="7694" max="7938" width="9.140625" style="19"/>
    <col min="7939" max="7939" width="19.42578125" style="19" customWidth="1"/>
    <col min="7940" max="7940" width="26.42578125" style="19" customWidth="1"/>
    <col min="7941" max="7941" width="24.85546875" style="19" customWidth="1"/>
    <col min="7942" max="7942" width="13.140625" style="19" bestFit="1" customWidth="1"/>
    <col min="7943" max="7943" width="65" style="19" customWidth="1"/>
    <col min="7944" max="7944" width="20.7109375" style="19" bestFit="1" customWidth="1"/>
    <col min="7945" max="7945" width="18" style="19" customWidth="1"/>
    <col min="7946" max="7946" width="16.7109375" style="19" bestFit="1" customWidth="1"/>
    <col min="7947" max="7947" width="18" style="19" customWidth="1"/>
    <col min="7948" max="7948" width="16.7109375" style="19" bestFit="1" customWidth="1"/>
    <col min="7949" max="7949" width="12.28515625" style="19" bestFit="1" customWidth="1"/>
    <col min="7950" max="8194" width="9.140625" style="19"/>
    <col min="8195" max="8195" width="19.42578125" style="19" customWidth="1"/>
    <col min="8196" max="8196" width="26.42578125" style="19" customWidth="1"/>
    <col min="8197" max="8197" width="24.85546875" style="19" customWidth="1"/>
    <col min="8198" max="8198" width="13.140625" style="19" bestFit="1" customWidth="1"/>
    <col min="8199" max="8199" width="65" style="19" customWidth="1"/>
    <col min="8200" max="8200" width="20.7109375" style="19" bestFit="1" customWidth="1"/>
    <col min="8201" max="8201" width="18" style="19" customWidth="1"/>
    <col min="8202" max="8202" width="16.7109375" style="19" bestFit="1" customWidth="1"/>
    <col min="8203" max="8203" width="18" style="19" customWidth="1"/>
    <col min="8204" max="8204" width="16.7109375" style="19" bestFit="1" customWidth="1"/>
    <col min="8205" max="8205" width="12.28515625" style="19" bestFit="1" customWidth="1"/>
    <col min="8206" max="8450" width="9.140625" style="19"/>
    <col min="8451" max="8451" width="19.42578125" style="19" customWidth="1"/>
    <col min="8452" max="8452" width="26.42578125" style="19" customWidth="1"/>
    <col min="8453" max="8453" width="24.85546875" style="19" customWidth="1"/>
    <col min="8454" max="8454" width="13.140625" style="19" bestFit="1" customWidth="1"/>
    <col min="8455" max="8455" width="65" style="19" customWidth="1"/>
    <col min="8456" max="8456" width="20.7109375" style="19" bestFit="1" customWidth="1"/>
    <col min="8457" max="8457" width="18" style="19" customWidth="1"/>
    <col min="8458" max="8458" width="16.7109375" style="19" bestFit="1" customWidth="1"/>
    <col min="8459" max="8459" width="18" style="19" customWidth="1"/>
    <col min="8460" max="8460" width="16.7109375" style="19" bestFit="1" customWidth="1"/>
    <col min="8461" max="8461" width="12.28515625" style="19" bestFit="1" customWidth="1"/>
    <col min="8462" max="8706" width="9.140625" style="19"/>
    <col min="8707" max="8707" width="19.42578125" style="19" customWidth="1"/>
    <col min="8708" max="8708" width="26.42578125" style="19" customWidth="1"/>
    <col min="8709" max="8709" width="24.85546875" style="19" customWidth="1"/>
    <col min="8710" max="8710" width="13.140625" style="19" bestFit="1" customWidth="1"/>
    <col min="8711" max="8711" width="65" style="19" customWidth="1"/>
    <col min="8712" max="8712" width="20.7109375" style="19" bestFit="1" customWidth="1"/>
    <col min="8713" max="8713" width="18" style="19" customWidth="1"/>
    <col min="8714" max="8714" width="16.7109375" style="19" bestFit="1" customWidth="1"/>
    <col min="8715" max="8715" width="18" style="19" customWidth="1"/>
    <col min="8716" max="8716" width="16.7109375" style="19" bestFit="1" customWidth="1"/>
    <col min="8717" max="8717" width="12.28515625" style="19" bestFit="1" customWidth="1"/>
    <col min="8718" max="8962" width="9.140625" style="19"/>
    <col min="8963" max="8963" width="19.42578125" style="19" customWidth="1"/>
    <col min="8964" max="8964" width="26.42578125" style="19" customWidth="1"/>
    <col min="8965" max="8965" width="24.85546875" style="19" customWidth="1"/>
    <col min="8966" max="8966" width="13.140625" style="19" bestFit="1" customWidth="1"/>
    <col min="8967" max="8967" width="65" style="19" customWidth="1"/>
    <col min="8968" max="8968" width="20.7109375" style="19" bestFit="1" customWidth="1"/>
    <col min="8969" max="8969" width="18" style="19" customWidth="1"/>
    <col min="8970" max="8970" width="16.7109375" style="19" bestFit="1" customWidth="1"/>
    <col min="8971" max="8971" width="18" style="19" customWidth="1"/>
    <col min="8972" max="8972" width="16.7109375" style="19" bestFit="1" customWidth="1"/>
    <col min="8973" max="8973" width="12.28515625" style="19" bestFit="1" customWidth="1"/>
    <col min="8974" max="9218" width="9.140625" style="19"/>
    <col min="9219" max="9219" width="19.42578125" style="19" customWidth="1"/>
    <col min="9220" max="9220" width="26.42578125" style="19" customWidth="1"/>
    <col min="9221" max="9221" width="24.85546875" style="19" customWidth="1"/>
    <col min="9222" max="9222" width="13.140625" style="19" bestFit="1" customWidth="1"/>
    <col min="9223" max="9223" width="65" style="19" customWidth="1"/>
    <col min="9224" max="9224" width="20.7109375" style="19" bestFit="1" customWidth="1"/>
    <col min="9225" max="9225" width="18" style="19" customWidth="1"/>
    <col min="9226" max="9226" width="16.7109375" style="19" bestFit="1" customWidth="1"/>
    <col min="9227" max="9227" width="18" style="19" customWidth="1"/>
    <col min="9228" max="9228" width="16.7109375" style="19" bestFit="1" customWidth="1"/>
    <col min="9229" max="9229" width="12.28515625" style="19" bestFit="1" customWidth="1"/>
    <col min="9230" max="9474" width="9.140625" style="19"/>
    <col min="9475" max="9475" width="19.42578125" style="19" customWidth="1"/>
    <col min="9476" max="9476" width="26.42578125" style="19" customWidth="1"/>
    <col min="9477" max="9477" width="24.85546875" style="19" customWidth="1"/>
    <col min="9478" max="9478" width="13.140625" style="19" bestFit="1" customWidth="1"/>
    <col min="9479" max="9479" width="65" style="19" customWidth="1"/>
    <col min="9480" max="9480" width="20.7109375" style="19" bestFit="1" customWidth="1"/>
    <col min="9481" max="9481" width="18" style="19" customWidth="1"/>
    <col min="9482" max="9482" width="16.7109375" style="19" bestFit="1" customWidth="1"/>
    <col min="9483" max="9483" width="18" style="19" customWidth="1"/>
    <col min="9484" max="9484" width="16.7109375" style="19" bestFit="1" customWidth="1"/>
    <col min="9485" max="9485" width="12.28515625" style="19" bestFit="1" customWidth="1"/>
    <col min="9486" max="9730" width="9.140625" style="19"/>
    <col min="9731" max="9731" width="19.42578125" style="19" customWidth="1"/>
    <col min="9732" max="9732" width="26.42578125" style="19" customWidth="1"/>
    <col min="9733" max="9733" width="24.85546875" style="19" customWidth="1"/>
    <col min="9734" max="9734" width="13.140625" style="19" bestFit="1" customWidth="1"/>
    <col min="9735" max="9735" width="65" style="19" customWidth="1"/>
    <col min="9736" max="9736" width="20.7109375" style="19" bestFit="1" customWidth="1"/>
    <col min="9737" max="9737" width="18" style="19" customWidth="1"/>
    <col min="9738" max="9738" width="16.7109375" style="19" bestFit="1" customWidth="1"/>
    <col min="9739" max="9739" width="18" style="19" customWidth="1"/>
    <col min="9740" max="9740" width="16.7109375" style="19" bestFit="1" customWidth="1"/>
    <col min="9741" max="9741" width="12.28515625" style="19" bestFit="1" customWidth="1"/>
    <col min="9742" max="9986" width="9.140625" style="19"/>
    <col min="9987" max="9987" width="19.42578125" style="19" customWidth="1"/>
    <col min="9988" max="9988" width="26.42578125" style="19" customWidth="1"/>
    <col min="9989" max="9989" width="24.85546875" style="19" customWidth="1"/>
    <col min="9990" max="9990" width="13.140625" style="19" bestFit="1" customWidth="1"/>
    <col min="9991" max="9991" width="65" style="19" customWidth="1"/>
    <col min="9992" max="9992" width="20.7109375" style="19" bestFit="1" customWidth="1"/>
    <col min="9993" max="9993" width="18" style="19" customWidth="1"/>
    <col min="9994" max="9994" width="16.7109375" style="19" bestFit="1" customWidth="1"/>
    <col min="9995" max="9995" width="18" style="19" customWidth="1"/>
    <col min="9996" max="9996" width="16.7109375" style="19" bestFit="1" customWidth="1"/>
    <col min="9997" max="9997" width="12.28515625" style="19" bestFit="1" customWidth="1"/>
    <col min="9998" max="10242" width="9.140625" style="19"/>
    <col min="10243" max="10243" width="19.42578125" style="19" customWidth="1"/>
    <col min="10244" max="10244" width="26.42578125" style="19" customWidth="1"/>
    <col min="10245" max="10245" width="24.85546875" style="19" customWidth="1"/>
    <col min="10246" max="10246" width="13.140625" style="19" bestFit="1" customWidth="1"/>
    <col min="10247" max="10247" width="65" style="19" customWidth="1"/>
    <col min="10248" max="10248" width="20.7109375" style="19" bestFit="1" customWidth="1"/>
    <col min="10249" max="10249" width="18" style="19" customWidth="1"/>
    <col min="10250" max="10250" width="16.7109375" style="19" bestFit="1" customWidth="1"/>
    <col min="10251" max="10251" width="18" style="19" customWidth="1"/>
    <col min="10252" max="10252" width="16.7109375" style="19" bestFit="1" customWidth="1"/>
    <col min="10253" max="10253" width="12.28515625" style="19" bestFit="1" customWidth="1"/>
    <col min="10254" max="10498" width="9.140625" style="19"/>
    <col min="10499" max="10499" width="19.42578125" style="19" customWidth="1"/>
    <col min="10500" max="10500" width="26.42578125" style="19" customWidth="1"/>
    <col min="10501" max="10501" width="24.85546875" style="19" customWidth="1"/>
    <col min="10502" max="10502" width="13.140625" style="19" bestFit="1" customWidth="1"/>
    <col min="10503" max="10503" width="65" style="19" customWidth="1"/>
    <col min="10504" max="10504" width="20.7109375" style="19" bestFit="1" customWidth="1"/>
    <col min="10505" max="10505" width="18" style="19" customWidth="1"/>
    <col min="10506" max="10506" width="16.7109375" style="19" bestFit="1" customWidth="1"/>
    <col min="10507" max="10507" width="18" style="19" customWidth="1"/>
    <col min="10508" max="10508" width="16.7109375" style="19" bestFit="1" customWidth="1"/>
    <col min="10509" max="10509" width="12.28515625" style="19" bestFit="1" customWidth="1"/>
    <col min="10510" max="10754" width="9.140625" style="19"/>
    <col min="10755" max="10755" width="19.42578125" style="19" customWidth="1"/>
    <col min="10756" max="10756" width="26.42578125" style="19" customWidth="1"/>
    <col min="10757" max="10757" width="24.85546875" style="19" customWidth="1"/>
    <col min="10758" max="10758" width="13.140625" style="19" bestFit="1" customWidth="1"/>
    <col min="10759" max="10759" width="65" style="19" customWidth="1"/>
    <col min="10760" max="10760" width="20.7109375" style="19" bestFit="1" customWidth="1"/>
    <col min="10761" max="10761" width="18" style="19" customWidth="1"/>
    <col min="10762" max="10762" width="16.7109375" style="19" bestFit="1" customWidth="1"/>
    <col min="10763" max="10763" width="18" style="19" customWidth="1"/>
    <col min="10764" max="10764" width="16.7109375" style="19" bestFit="1" customWidth="1"/>
    <col min="10765" max="10765" width="12.28515625" style="19" bestFit="1" customWidth="1"/>
    <col min="10766" max="11010" width="9.140625" style="19"/>
    <col min="11011" max="11011" width="19.42578125" style="19" customWidth="1"/>
    <col min="11012" max="11012" width="26.42578125" style="19" customWidth="1"/>
    <col min="11013" max="11013" width="24.85546875" style="19" customWidth="1"/>
    <col min="11014" max="11014" width="13.140625" style="19" bestFit="1" customWidth="1"/>
    <col min="11015" max="11015" width="65" style="19" customWidth="1"/>
    <col min="11016" max="11016" width="20.7109375" style="19" bestFit="1" customWidth="1"/>
    <col min="11017" max="11017" width="18" style="19" customWidth="1"/>
    <col min="11018" max="11018" width="16.7109375" style="19" bestFit="1" customWidth="1"/>
    <col min="11019" max="11019" width="18" style="19" customWidth="1"/>
    <col min="11020" max="11020" width="16.7109375" style="19" bestFit="1" customWidth="1"/>
    <col min="11021" max="11021" width="12.28515625" style="19" bestFit="1" customWidth="1"/>
    <col min="11022" max="11266" width="9.140625" style="19"/>
    <col min="11267" max="11267" width="19.42578125" style="19" customWidth="1"/>
    <col min="11268" max="11268" width="26.42578125" style="19" customWidth="1"/>
    <col min="11269" max="11269" width="24.85546875" style="19" customWidth="1"/>
    <col min="11270" max="11270" width="13.140625" style="19" bestFit="1" customWidth="1"/>
    <col min="11271" max="11271" width="65" style="19" customWidth="1"/>
    <col min="11272" max="11272" width="20.7109375" style="19" bestFit="1" customWidth="1"/>
    <col min="11273" max="11273" width="18" style="19" customWidth="1"/>
    <col min="11274" max="11274" width="16.7109375" style="19" bestFit="1" customWidth="1"/>
    <col min="11275" max="11275" width="18" style="19" customWidth="1"/>
    <col min="11276" max="11276" width="16.7109375" style="19" bestFit="1" customWidth="1"/>
    <col min="11277" max="11277" width="12.28515625" style="19" bestFit="1" customWidth="1"/>
    <col min="11278" max="11522" width="9.140625" style="19"/>
    <col min="11523" max="11523" width="19.42578125" style="19" customWidth="1"/>
    <col min="11524" max="11524" width="26.42578125" style="19" customWidth="1"/>
    <col min="11525" max="11525" width="24.85546875" style="19" customWidth="1"/>
    <col min="11526" max="11526" width="13.140625" style="19" bestFit="1" customWidth="1"/>
    <col min="11527" max="11527" width="65" style="19" customWidth="1"/>
    <col min="11528" max="11528" width="20.7109375" style="19" bestFit="1" customWidth="1"/>
    <col min="11529" max="11529" width="18" style="19" customWidth="1"/>
    <col min="11530" max="11530" width="16.7109375" style="19" bestFit="1" customWidth="1"/>
    <col min="11531" max="11531" width="18" style="19" customWidth="1"/>
    <col min="11532" max="11532" width="16.7109375" style="19" bestFit="1" customWidth="1"/>
    <col min="11533" max="11533" width="12.28515625" style="19" bestFit="1" customWidth="1"/>
    <col min="11534" max="11778" width="9.140625" style="19"/>
    <col min="11779" max="11779" width="19.42578125" style="19" customWidth="1"/>
    <col min="11780" max="11780" width="26.42578125" style="19" customWidth="1"/>
    <col min="11781" max="11781" width="24.85546875" style="19" customWidth="1"/>
    <col min="11782" max="11782" width="13.140625" style="19" bestFit="1" customWidth="1"/>
    <col min="11783" max="11783" width="65" style="19" customWidth="1"/>
    <col min="11784" max="11784" width="20.7109375" style="19" bestFit="1" customWidth="1"/>
    <col min="11785" max="11785" width="18" style="19" customWidth="1"/>
    <col min="11786" max="11786" width="16.7109375" style="19" bestFit="1" customWidth="1"/>
    <col min="11787" max="11787" width="18" style="19" customWidth="1"/>
    <col min="11788" max="11788" width="16.7109375" style="19" bestFit="1" customWidth="1"/>
    <col min="11789" max="11789" width="12.28515625" style="19" bestFit="1" customWidth="1"/>
    <col min="11790" max="12034" width="9.140625" style="19"/>
    <col min="12035" max="12035" width="19.42578125" style="19" customWidth="1"/>
    <col min="12036" max="12036" width="26.42578125" style="19" customWidth="1"/>
    <col min="12037" max="12037" width="24.85546875" style="19" customWidth="1"/>
    <col min="12038" max="12038" width="13.140625" style="19" bestFit="1" customWidth="1"/>
    <col min="12039" max="12039" width="65" style="19" customWidth="1"/>
    <col min="12040" max="12040" width="20.7109375" style="19" bestFit="1" customWidth="1"/>
    <col min="12041" max="12041" width="18" style="19" customWidth="1"/>
    <col min="12042" max="12042" width="16.7109375" style="19" bestFit="1" customWidth="1"/>
    <col min="12043" max="12043" width="18" style="19" customWidth="1"/>
    <col min="12044" max="12044" width="16.7109375" style="19" bestFit="1" customWidth="1"/>
    <col min="12045" max="12045" width="12.28515625" style="19" bestFit="1" customWidth="1"/>
    <col min="12046" max="12290" width="9.140625" style="19"/>
    <col min="12291" max="12291" width="19.42578125" style="19" customWidth="1"/>
    <col min="12292" max="12292" width="26.42578125" style="19" customWidth="1"/>
    <col min="12293" max="12293" width="24.85546875" style="19" customWidth="1"/>
    <col min="12294" max="12294" width="13.140625" style="19" bestFit="1" customWidth="1"/>
    <col min="12295" max="12295" width="65" style="19" customWidth="1"/>
    <col min="12296" max="12296" width="20.7109375" style="19" bestFit="1" customWidth="1"/>
    <col min="12297" max="12297" width="18" style="19" customWidth="1"/>
    <col min="12298" max="12298" width="16.7109375" style="19" bestFit="1" customWidth="1"/>
    <col min="12299" max="12299" width="18" style="19" customWidth="1"/>
    <col min="12300" max="12300" width="16.7109375" style="19" bestFit="1" customWidth="1"/>
    <col min="12301" max="12301" width="12.28515625" style="19" bestFit="1" customWidth="1"/>
    <col min="12302" max="12546" width="9.140625" style="19"/>
    <col min="12547" max="12547" width="19.42578125" style="19" customWidth="1"/>
    <col min="12548" max="12548" width="26.42578125" style="19" customWidth="1"/>
    <col min="12549" max="12549" width="24.85546875" style="19" customWidth="1"/>
    <col min="12550" max="12550" width="13.140625" style="19" bestFit="1" customWidth="1"/>
    <col min="12551" max="12551" width="65" style="19" customWidth="1"/>
    <col min="12552" max="12552" width="20.7109375" style="19" bestFit="1" customWidth="1"/>
    <col min="12553" max="12553" width="18" style="19" customWidth="1"/>
    <col min="12554" max="12554" width="16.7109375" style="19" bestFit="1" customWidth="1"/>
    <col min="12555" max="12555" width="18" style="19" customWidth="1"/>
    <col min="12556" max="12556" width="16.7109375" style="19" bestFit="1" customWidth="1"/>
    <col min="12557" max="12557" width="12.28515625" style="19" bestFit="1" customWidth="1"/>
    <col min="12558" max="12802" width="9.140625" style="19"/>
    <col min="12803" max="12803" width="19.42578125" style="19" customWidth="1"/>
    <col min="12804" max="12804" width="26.42578125" style="19" customWidth="1"/>
    <col min="12805" max="12805" width="24.85546875" style="19" customWidth="1"/>
    <col min="12806" max="12806" width="13.140625" style="19" bestFit="1" customWidth="1"/>
    <col min="12807" max="12807" width="65" style="19" customWidth="1"/>
    <col min="12808" max="12808" width="20.7109375" style="19" bestFit="1" customWidth="1"/>
    <col min="12809" max="12809" width="18" style="19" customWidth="1"/>
    <col min="12810" max="12810" width="16.7109375" style="19" bestFit="1" customWidth="1"/>
    <col min="12811" max="12811" width="18" style="19" customWidth="1"/>
    <col min="12812" max="12812" width="16.7109375" style="19" bestFit="1" customWidth="1"/>
    <col min="12813" max="12813" width="12.28515625" style="19" bestFit="1" customWidth="1"/>
    <col min="12814" max="13058" width="9.140625" style="19"/>
    <col min="13059" max="13059" width="19.42578125" style="19" customWidth="1"/>
    <col min="13060" max="13060" width="26.42578125" style="19" customWidth="1"/>
    <col min="13061" max="13061" width="24.85546875" style="19" customWidth="1"/>
    <col min="13062" max="13062" width="13.140625" style="19" bestFit="1" customWidth="1"/>
    <col min="13063" max="13063" width="65" style="19" customWidth="1"/>
    <col min="13064" max="13064" width="20.7109375" style="19" bestFit="1" customWidth="1"/>
    <col min="13065" max="13065" width="18" style="19" customWidth="1"/>
    <col min="13066" max="13066" width="16.7109375" style="19" bestFit="1" customWidth="1"/>
    <col min="13067" max="13067" width="18" style="19" customWidth="1"/>
    <col min="13068" max="13068" width="16.7109375" style="19" bestFit="1" customWidth="1"/>
    <col min="13069" max="13069" width="12.28515625" style="19" bestFit="1" customWidth="1"/>
    <col min="13070" max="13314" width="9.140625" style="19"/>
    <col min="13315" max="13315" width="19.42578125" style="19" customWidth="1"/>
    <col min="13316" max="13316" width="26.42578125" style="19" customWidth="1"/>
    <col min="13317" max="13317" width="24.85546875" style="19" customWidth="1"/>
    <col min="13318" max="13318" width="13.140625" style="19" bestFit="1" customWidth="1"/>
    <col min="13319" max="13319" width="65" style="19" customWidth="1"/>
    <col min="13320" max="13320" width="20.7109375" style="19" bestFit="1" customWidth="1"/>
    <col min="13321" max="13321" width="18" style="19" customWidth="1"/>
    <col min="13322" max="13322" width="16.7109375" style="19" bestFit="1" customWidth="1"/>
    <col min="13323" max="13323" width="18" style="19" customWidth="1"/>
    <col min="13324" max="13324" width="16.7109375" style="19" bestFit="1" customWidth="1"/>
    <col min="13325" max="13325" width="12.28515625" style="19" bestFit="1" customWidth="1"/>
    <col min="13326" max="13570" width="9.140625" style="19"/>
    <col min="13571" max="13571" width="19.42578125" style="19" customWidth="1"/>
    <col min="13572" max="13572" width="26.42578125" style="19" customWidth="1"/>
    <col min="13573" max="13573" width="24.85546875" style="19" customWidth="1"/>
    <col min="13574" max="13574" width="13.140625" style="19" bestFit="1" customWidth="1"/>
    <col min="13575" max="13575" width="65" style="19" customWidth="1"/>
    <col min="13576" max="13576" width="20.7109375" style="19" bestFit="1" customWidth="1"/>
    <col min="13577" max="13577" width="18" style="19" customWidth="1"/>
    <col min="13578" max="13578" width="16.7109375" style="19" bestFit="1" customWidth="1"/>
    <col min="13579" max="13579" width="18" style="19" customWidth="1"/>
    <col min="13580" max="13580" width="16.7109375" style="19" bestFit="1" customWidth="1"/>
    <col min="13581" max="13581" width="12.28515625" style="19" bestFit="1" customWidth="1"/>
    <col min="13582" max="13826" width="9.140625" style="19"/>
    <col min="13827" max="13827" width="19.42578125" style="19" customWidth="1"/>
    <col min="13828" max="13828" width="26.42578125" style="19" customWidth="1"/>
    <col min="13829" max="13829" width="24.85546875" style="19" customWidth="1"/>
    <col min="13830" max="13830" width="13.140625" style="19" bestFit="1" customWidth="1"/>
    <col min="13831" max="13831" width="65" style="19" customWidth="1"/>
    <col min="13832" max="13832" width="20.7109375" style="19" bestFit="1" customWidth="1"/>
    <col min="13833" max="13833" width="18" style="19" customWidth="1"/>
    <col min="13834" max="13834" width="16.7109375" style="19" bestFit="1" customWidth="1"/>
    <col min="13835" max="13835" width="18" style="19" customWidth="1"/>
    <col min="13836" max="13836" width="16.7109375" style="19" bestFit="1" customWidth="1"/>
    <col min="13837" max="13837" width="12.28515625" style="19" bestFit="1" customWidth="1"/>
    <col min="13838" max="14082" width="9.140625" style="19"/>
    <col min="14083" max="14083" width="19.42578125" style="19" customWidth="1"/>
    <col min="14084" max="14084" width="26.42578125" style="19" customWidth="1"/>
    <col min="14085" max="14085" width="24.85546875" style="19" customWidth="1"/>
    <col min="14086" max="14086" width="13.140625" style="19" bestFit="1" customWidth="1"/>
    <col min="14087" max="14087" width="65" style="19" customWidth="1"/>
    <col min="14088" max="14088" width="20.7109375" style="19" bestFit="1" customWidth="1"/>
    <col min="14089" max="14089" width="18" style="19" customWidth="1"/>
    <col min="14090" max="14090" width="16.7109375" style="19" bestFit="1" customWidth="1"/>
    <col min="14091" max="14091" width="18" style="19" customWidth="1"/>
    <col min="14092" max="14092" width="16.7109375" style="19" bestFit="1" customWidth="1"/>
    <col min="14093" max="14093" width="12.28515625" style="19" bestFit="1" customWidth="1"/>
    <col min="14094" max="14338" width="9.140625" style="19"/>
    <col min="14339" max="14339" width="19.42578125" style="19" customWidth="1"/>
    <col min="14340" max="14340" width="26.42578125" style="19" customWidth="1"/>
    <col min="14341" max="14341" width="24.85546875" style="19" customWidth="1"/>
    <col min="14342" max="14342" width="13.140625" style="19" bestFit="1" customWidth="1"/>
    <col min="14343" max="14343" width="65" style="19" customWidth="1"/>
    <col min="14344" max="14344" width="20.7109375" style="19" bestFit="1" customWidth="1"/>
    <col min="14345" max="14345" width="18" style="19" customWidth="1"/>
    <col min="14346" max="14346" width="16.7109375" style="19" bestFit="1" customWidth="1"/>
    <col min="14347" max="14347" width="18" style="19" customWidth="1"/>
    <col min="14348" max="14348" width="16.7109375" style="19" bestFit="1" customWidth="1"/>
    <col min="14349" max="14349" width="12.28515625" style="19" bestFit="1" customWidth="1"/>
    <col min="14350" max="14594" width="9.140625" style="19"/>
    <col min="14595" max="14595" width="19.42578125" style="19" customWidth="1"/>
    <col min="14596" max="14596" width="26.42578125" style="19" customWidth="1"/>
    <col min="14597" max="14597" width="24.85546875" style="19" customWidth="1"/>
    <col min="14598" max="14598" width="13.140625" style="19" bestFit="1" customWidth="1"/>
    <col min="14599" max="14599" width="65" style="19" customWidth="1"/>
    <col min="14600" max="14600" width="20.7109375" style="19" bestFit="1" customWidth="1"/>
    <col min="14601" max="14601" width="18" style="19" customWidth="1"/>
    <col min="14602" max="14602" width="16.7109375" style="19" bestFit="1" customWidth="1"/>
    <col min="14603" max="14603" width="18" style="19" customWidth="1"/>
    <col min="14604" max="14604" width="16.7109375" style="19" bestFit="1" customWidth="1"/>
    <col min="14605" max="14605" width="12.28515625" style="19" bestFit="1" customWidth="1"/>
    <col min="14606" max="14850" width="9.140625" style="19"/>
    <col min="14851" max="14851" width="19.42578125" style="19" customWidth="1"/>
    <col min="14852" max="14852" width="26.42578125" style="19" customWidth="1"/>
    <col min="14853" max="14853" width="24.85546875" style="19" customWidth="1"/>
    <col min="14854" max="14854" width="13.140625" style="19" bestFit="1" customWidth="1"/>
    <col min="14855" max="14855" width="65" style="19" customWidth="1"/>
    <col min="14856" max="14856" width="20.7109375" style="19" bestFit="1" customWidth="1"/>
    <col min="14857" max="14857" width="18" style="19" customWidth="1"/>
    <col min="14858" max="14858" width="16.7109375" style="19" bestFit="1" customWidth="1"/>
    <col min="14859" max="14859" width="18" style="19" customWidth="1"/>
    <col min="14860" max="14860" width="16.7109375" style="19" bestFit="1" customWidth="1"/>
    <col min="14861" max="14861" width="12.28515625" style="19" bestFit="1" customWidth="1"/>
    <col min="14862" max="15106" width="9.140625" style="19"/>
    <col min="15107" max="15107" width="19.42578125" style="19" customWidth="1"/>
    <col min="15108" max="15108" width="26.42578125" style="19" customWidth="1"/>
    <col min="15109" max="15109" width="24.85546875" style="19" customWidth="1"/>
    <col min="15110" max="15110" width="13.140625" style="19" bestFit="1" customWidth="1"/>
    <col min="15111" max="15111" width="65" style="19" customWidth="1"/>
    <col min="15112" max="15112" width="20.7109375" style="19" bestFit="1" customWidth="1"/>
    <col min="15113" max="15113" width="18" style="19" customWidth="1"/>
    <col min="15114" max="15114" width="16.7109375" style="19" bestFit="1" customWidth="1"/>
    <col min="15115" max="15115" width="18" style="19" customWidth="1"/>
    <col min="15116" max="15116" width="16.7109375" style="19" bestFit="1" customWidth="1"/>
    <col min="15117" max="15117" width="12.28515625" style="19" bestFit="1" customWidth="1"/>
    <col min="15118" max="15362" width="9.140625" style="19"/>
    <col min="15363" max="15363" width="19.42578125" style="19" customWidth="1"/>
    <col min="15364" max="15364" width="26.42578125" style="19" customWidth="1"/>
    <col min="15365" max="15365" width="24.85546875" style="19" customWidth="1"/>
    <col min="15366" max="15366" width="13.140625" style="19" bestFit="1" customWidth="1"/>
    <col min="15367" max="15367" width="65" style="19" customWidth="1"/>
    <col min="15368" max="15368" width="20.7109375" style="19" bestFit="1" customWidth="1"/>
    <col min="15369" max="15369" width="18" style="19" customWidth="1"/>
    <col min="15370" max="15370" width="16.7109375" style="19" bestFit="1" customWidth="1"/>
    <col min="15371" max="15371" width="18" style="19" customWidth="1"/>
    <col min="15372" max="15372" width="16.7109375" style="19" bestFit="1" customWidth="1"/>
    <col min="15373" max="15373" width="12.28515625" style="19" bestFit="1" customWidth="1"/>
    <col min="15374" max="15618" width="9.140625" style="19"/>
    <col min="15619" max="15619" width="19.42578125" style="19" customWidth="1"/>
    <col min="15620" max="15620" width="26.42578125" style="19" customWidth="1"/>
    <col min="15621" max="15621" width="24.85546875" style="19" customWidth="1"/>
    <col min="15622" max="15622" width="13.140625" style="19" bestFit="1" customWidth="1"/>
    <col min="15623" max="15623" width="65" style="19" customWidth="1"/>
    <col min="15624" max="15624" width="20.7109375" style="19" bestFit="1" customWidth="1"/>
    <col min="15625" max="15625" width="18" style="19" customWidth="1"/>
    <col min="15626" max="15626" width="16.7109375" style="19" bestFit="1" customWidth="1"/>
    <col min="15627" max="15627" width="18" style="19" customWidth="1"/>
    <col min="15628" max="15628" width="16.7109375" style="19" bestFit="1" customWidth="1"/>
    <col min="15629" max="15629" width="12.28515625" style="19" bestFit="1" customWidth="1"/>
    <col min="15630" max="15874" width="9.140625" style="19"/>
    <col min="15875" max="15875" width="19.42578125" style="19" customWidth="1"/>
    <col min="15876" max="15876" width="26.42578125" style="19" customWidth="1"/>
    <col min="15877" max="15877" width="24.85546875" style="19" customWidth="1"/>
    <col min="15878" max="15878" width="13.140625" style="19" bestFit="1" customWidth="1"/>
    <col min="15879" max="15879" width="65" style="19" customWidth="1"/>
    <col min="15880" max="15880" width="20.7109375" style="19" bestFit="1" customWidth="1"/>
    <col min="15881" max="15881" width="18" style="19" customWidth="1"/>
    <col min="15882" max="15882" width="16.7109375" style="19" bestFit="1" customWidth="1"/>
    <col min="15883" max="15883" width="18" style="19" customWidth="1"/>
    <col min="15884" max="15884" width="16.7109375" style="19" bestFit="1" customWidth="1"/>
    <col min="15885" max="15885" width="12.28515625" style="19" bestFit="1" customWidth="1"/>
    <col min="15886" max="16130" width="9.140625" style="19"/>
    <col min="16131" max="16131" width="19.42578125" style="19" customWidth="1"/>
    <col min="16132" max="16132" width="26.42578125" style="19" customWidth="1"/>
    <col min="16133" max="16133" width="24.85546875" style="19" customWidth="1"/>
    <col min="16134" max="16134" width="13.140625" style="19" bestFit="1" customWidth="1"/>
    <col min="16135" max="16135" width="65" style="19" customWidth="1"/>
    <col min="16136" max="16136" width="20.7109375" style="19" bestFit="1" customWidth="1"/>
    <col min="16137" max="16137" width="18" style="19" customWidth="1"/>
    <col min="16138" max="16138" width="16.7109375" style="19" bestFit="1" customWidth="1"/>
    <col min="16139" max="16139" width="18" style="19" customWidth="1"/>
    <col min="16140" max="16140" width="16.7109375" style="19" bestFit="1" customWidth="1"/>
    <col min="16141" max="16141" width="12.28515625" style="19" bestFit="1" customWidth="1"/>
    <col min="16142" max="16384" width="9.140625" style="19"/>
  </cols>
  <sheetData>
    <row r="1" spans="1:11" s="95" customFormat="1" x14ac:dyDescent="0.25">
      <c r="A1" s="7"/>
      <c r="B1" s="7"/>
      <c r="C1" s="7"/>
      <c r="D1" s="7"/>
      <c r="E1" s="2"/>
      <c r="F1" s="2"/>
      <c r="G1" s="2"/>
      <c r="H1" s="2"/>
      <c r="I1" s="2"/>
      <c r="K1" s="2"/>
    </row>
    <row r="2" spans="1:11" s="95" customFormat="1" x14ac:dyDescent="0.25">
      <c r="A2" s="7"/>
      <c r="B2" s="7"/>
      <c r="C2" s="7"/>
      <c r="D2" s="7"/>
      <c r="E2" s="2"/>
      <c r="F2" s="2"/>
      <c r="G2" s="2"/>
      <c r="H2" s="2"/>
      <c r="I2" s="2"/>
      <c r="K2" s="2"/>
    </row>
    <row r="3" spans="1:11" s="95" customFormat="1" x14ac:dyDescent="0.25">
      <c r="A3" s="7"/>
      <c r="B3" s="7"/>
      <c r="C3" s="7"/>
      <c r="D3" s="7"/>
      <c r="E3" s="2"/>
      <c r="F3" s="2"/>
      <c r="G3" s="2"/>
      <c r="H3" s="2"/>
      <c r="I3" s="2"/>
      <c r="K3" s="2"/>
    </row>
    <row r="4" spans="1:11" s="95" customFormat="1" x14ac:dyDescent="0.25">
      <c r="A4" s="7"/>
      <c r="B4" s="7"/>
      <c r="C4" s="7"/>
      <c r="D4" s="7"/>
      <c r="E4" s="2"/>
      <c r="F4" s="2"/>
      <c r="G4" s="2"/>
      <c r="H4" s="2"/>
      <c r="I4" s="2"/>
      <c r="K4" s="2"/>
    </row>
    <row r="5" spans="1:11" s="95" customFormat="1" x14ac:dyDescent="0.25">
      <c r="A5" s="7"/>
      <c r="B5" s="7"/>
      <c r="C5" s="7"/>
      <c r="D5" s="7"/>
      <c r="E5" s="2"/>
      <c r="F5" s="2"/>
      <c r="G5" s="2"/>
      <c r="H5" s="2"/>
      <c r="I5" s="2"/>
      <c r="K5" s="2"/>
    </row>
    <row r="6" spans="1:11" s="7" customFormat="1" ht="24.95" customHeight="1" x14ac:dyDescent="0.25">
      <c r="A6" s="193" t="s">
        <v>535</v>
      </c>
      <c r="B6" s="37"/>
      <c r="F6" s="2"/>
      <c r="G6" s="2"/>
    </row>
    <row r="7" spans="1:11" s="7" customFormat="1" ht="14.25" customHeight="1" x14ac:dyDescent="0.25">
      <c r="A7" s="40" t="s">
        <v>2</v>
      </c>
      <c r="B7" s="11" t="s">
        <v>536</v>
      </c>
      <c r="C7" s="31"/>
      <c r="D7" s="31"/>
      <c r="E7" s="11"/>
      <c r="F7" s="31"/>
      <c r="G7" s="31"/>
    </row>
    <row r="8" spans="1:11" s="7" customFormat="1" ht="14.25" customHeight="1" x14ac:dyDescent="0.25">
      <c r="A8" s="40" t="s">
        <v>4</v>
      </c>
      <c r="B8" s="358" t="s">
        <v>865</v>
      </c>
      <c r="C8" s="31"/>
      <c r="D8" s="31"/>
      <c r="E8" s="11"/>
      <c r="F8" s="31"/>
      <c r="G8" s="31"/>
      <c r="I8" s="965" t="s">
        <v>286</v>
      </c>
      <c r="J8" s="965"/>
    </row>
    <row r="9" spans="1:11" s="7" customFormat="1" ht="14.25" customHeight="1" x14ac:dyDescent="0.25">
      <c r="A9" s="40" t="s">
        <v>5</v>
      </c>
      <c r="B9" s="11" t="s">
        <v>6</v>
      </c>
      <c r="C9" s="31"/>
      <c r="D9" s="31"/>
      <c r="E9" s="11"/>
      <c r="F9" s="31"/>
      <c r="G9" s="31"/>
    </row>
    <row r="10" spans="1:11" s="7" customFormat="1" ht="14.25" customHeight="1" x14ac:dyDescent="0.25">
      <c r="A10" s="40" t="s">
        <v>7</v>
      </c>
      <c r="B10" s="11" t="s">
        <v>10</v>
      </c>
      <c r="C10" s="11"/>
      <c r="D10" s="11"/>
      <c r="E10" s="31"/>
      <c r="F10" s="31"/>
      <c r="G10" s="31"/>
    </row>
    <row r="11" spans="1:11" s="7" customFormat="1" ht="14.25" customHeight="1" x14ac:dyDescent="0.25">
      <c r="A11" s="40" t="s">
        <v>13</v>
      </c>
      <c r="B11" s="47" t="s">
        <v>863</v>
      </c>
      <c r="C11" s="31"/>
      <c r="D11" s="31"/>
      <c r="E11" s="96"/>
      <c r="F11" s="31"/>
      <c r="G11" s="31"/>
    </row>
    <row r="12" spans="1:11" s="7" customFormat="1" x14ac:dyDescent="0.25">
      <c r="A12" s="40" t="s">
        <v>14</v>
      </c>
      <c r="B12" s="11" t="s">
        <v>322</v>
      </c>
      <c r="C12" s="31"/>
      <c r="D12" s="31"/>
      <c r="E12" s="97"/>
      <c r="F12" s="31"/>
      <c r="G12" s="31"/>
    </row>
    <row r="13" spans="1:11" s="7" customFormat="1" x14ac:dyDescent="0.25">
      <c r="A13" s="40" t="s">
        <v>16</v>
      </c>
      <c r="B13" s="359" t="s">
        <v>323</v>
      </c>
      <c r="C13" s="31"/>
      <c r="D13" s="31"/>
      <c r="E13" s="88"/>
      <c r="F13" s="31"/>
      <c r="G13" s="31"/>
    </row>
    <row r="14" spans="1:11" s="7" customFormat="1" x14ac:dyDescent="0.25">
      <c r="A14" s="40"/>
      <c r="B14" s="360" t="s">
        <v>534</v>
      </c>
      <c r="C14" s="31"/>
      <c r="D14" s="31"/>
      <c r="E14" s="88"/>
      <c r="F14" s="31"/>
      <c r="G14" s="31"/>
    </row>
    <row r="15" spans="1:11" s="7" customFormat="1" ht="14.25" customHeight="1" x14ac:dyDescent="0.25">
      <c r="A15" s="40"/>
      <c r="B15" s="361" t="s">
        <v>324</v>
      </c>
      <c r="C15" s="31"/>
      <c r="D15" s="31"/>
      <c r="E15" s="88"/>
      <c r="F15" s="31"/>
      <c r="G15" s="31"/>
    </row>
    <row r="16" spans="1:11" s="7" customFormat="1" ht="14.25" customHeight="1" x14ac:dyDescent="0.25">
      <c r="A16" s="55" t="s">
        <v>350</v>
      </c>
      <c r="B16" s="55"/>
      <c r="C16" s="56"/>
      <c r="D16" s="56"/>
      <c r="E16" s="56"/>
      <c r="F16" s="31"/>
      <c r="G16" s="31"/>
    </row>
    <row r="17" spans="1:27" s="728" customFormat="1" ht="22.5" customHeight="1" x14ac:dyDescent="0.25">
      <c r="A17" s="727" t="s">
        <v>866</v>
      </c>
      <c r="C17" s="729"/>
      <c r="D17" s="729"/>
      <c r="E17" s="729"/>
      <c r="F17" s="730"/>
      <c r="G17" s="730"/>
    </row>
    <row r="18" spans="1:27" s="429" customFormat="1" ht="35.450000000000003" customHeight="1" x14ac:dyDescent="0.2">
      <c r="A18" s="770" t="s">
        <v>99</v>
      </c>
      <c r="B18" s="770" t="s">
        <v>43</v>
      </c>
      <c r="C18" s="734" t="s">
        <v>60</v>
      </c>
      <c r="D18" s="1047" t="s">
        <v>411</v>
      </c>
      <c r="E18" s="1047"/>
      <c r="F18" s="1047" t="s">
        <v>412</v>
      </c>
      <c r="G18" s="1047"/>
      <c r="H18" s="770" t="s">
        <v>52</v>
      </c>
      <c r="I18" s="770" t="s">
        <v>53</v>
      </c>
      <c r="J18" s="770" t="s">
        <v>99</v>
      </c>
      <c r="K18" s="770" t="s">
        <v>43</v>
      </c>
      <c r="L18" s="734" t="s">
        <v>60</v>
      </c>
      <c r="M18" s="1047" t="s">
        <v>411</v>
      </c>
      <c r="N18" s="1047"/>
      <c r="O18" s="1047" t="s">
        <v>412</v>
      </c>
      <c r="P18" s="1047"/>
      <c r="Q18" s="770" t="s">
        <v>52</v>
      </c>
      <c r="R18" s="770" t="s">
        <v>53</v>
      </c>
      <c r="S18" s="770" t="s">
        <v>99</v>
      </c>
      <c r="T18" s="770" t="s">
        <v>43</v>
      </c>
      <c r="U18" s="734" t="s">
        <v>60</v>
      </c>
      <c r="V18" s="1047" t="s">
        <v>411</v>
      </c>
      <c r="W18" s="1047"/>
      <c r="X18" s="1047" t="s">
        <v>412</v>
      </c>
      <c r="Y18" s="1047"/>
      <c r="Z18" s="770" t="s">
        <v>52</v>
      </c>
      <c r="AA18" s="770" t="s">
        <v>53</v>
      </c>
    </row>
    <row r="19" spans="1:27" s="429" customFormat="1" ht="15.75" x14ac:dyDescent="0.25">
      <c r="A19" s="798">
        <v>2013</v>
      </c>
      <c r="B19" s="806" t="s">
        <v>288</v>
      </c>
      <c r="C19" s="732" t="s">
        <v>89</v>
      </c>
      <c r="D19" s="800" t="s">
        <v>89</v>
      </c>
      <c r="E19" s="780"/>
      <c r="F19" s="800" t="s">
        <v>89</v>
      </c>
      <c r="G19" s="780"/>
      <c r="H19" s="801" t="s">
        <v>35</v>
      </c>
      <c r="I19" s="802" t="s">
        <v>35</v>
      </c>
      <c r="J19" s="798">
        <v>2014</v>
      </c>
      <c r="K19" s="806" t="s">
        <v>288</v>
      </c>
      <c r="L19" s="732" t="s">
        <v>89</v>
      </c>
      <c r="M19" s="803" t="s">
        <v>89</v>
      </c>
      <c r="N19" s="780"/>
      <c r="O19" s="803" t="s">
        <v>89</v>
      </c>
      <c r="P19" s="780"/>
      <c r="Q19" s="802" t="s">
        <v>35</v>
      </c>
      <c r="R19" s="802" t="s">
        <v>35</v>
      </c>
      <c r="S19" s="804">
        <v>2015</v>
      </c>
      <c r="T19" s="807" t="s">
        <v>288</v>
      </c>
      <c r="U19" s="732" t="s">
        <v>89</v>
      </c>
      <c r="V19" s="631" t="s">
        <v>89</v>
      </c>
      <c r="W19" s="780"/>
      <c r="X19" s="631" t="s">
        <v>89</v>
      </c>
      <c r="Y19" s="780"/>
      <c r="Z19" s="805" t="s">
        <v>35</v>
      </c>
      <c r="AA19" s="805" t="s">
        <v>35</v>
      </c>
    </row>
    <row r="20" spans="1:27" s="429" customFormat="1" ht="15.75" x14ac:dyDescent="0.25">
      <c r="A20" s="798">
        <v>2013</v>
      </c>
      <c r="B20" s="806" t="s">
        <v>33</v>
      </c>
      <c r="C20" s="732">
        <v>42.4</v>
      </c>
      <c r="D20" s="800">
        <v>31.2</v>
      </c>
      <c r="E20" s="780">
        <f>C20-D20</f>
        <v>11.2</v>
      </c>
      <c r="F20" s="800">
        <v>54.4</v>
      </c>
      <c r="G20" s="780">
        <f>F20-C20</f>
        <v>12</v>
      </c>
      <c r="H20" s="801">
        <v>66</v>
      </c>
      <c r="I20" s="802">
        <v>28</v>
      </c>
      <c r="J20" s="798">
        <v>2014</v>
      </c>
      <c r="K20" s="806" t="s">
        <v>33</v>
      </c>
      <c r="L20" s="732">
        <v>60.6</v>
      </c>
      <c r="M20" s="803">
        <v>48.5</v>
      </c>
      <c r="N20" s="780">
        <f>L20-M20</f>
        <v>12.100000000000001</v>
      </c>
      <c r="O20" s="803">
        <v>71.5</v>
      </c>
      <c r="P20" s="780">
        <f>O20-L20</f>
        <v>10.899999999999999</v>
      </c>
      <c r="Q20" s="802">
        <v>66</v>
      </c>
      <c r="R20" s="802">
        <v>40</v>
      </c>
      <c r="S20" s="804">
        <v>2015</v>
      </c>
      <c r="T20" s="807" t="s">
        <v>33</v>
      </c>
      <c r="U20" s="732">
        <v>57.300000000000004</v>
      </c>
      <c r="V20" s="631">
        <v>46.1</v>
      </c>
      <c r="W20" s="780">
        <f>U20-V20</f>
        <v>11.200000000000003</v>
      </c>
      <c r="X20" s="631">
        <v>67.900000000000006</v>
      </c>
      <c r="Y20" s="780">
        <f>X20-U20</f>
        <v>10.600000000000001</v>
      </c>
      <c r="Z20" s="805">
        <v>75</v>
      </c>
      <c r="AA20" s="805">
        <v>43</v>
      </c>
    </row>
    <row r="21" spans="1:27" s="429" customFormat="1" ht="15.75" x14ac:dyDescent="0.25">
      <c r="A21" s="798">
        <v>2013</v>
      </c>
      <c r="B21" s="806" t="s">
        <v>290</v>
      </c>
      <c r="C21" s="732" t="s">
        <v>89</v>
      </c>
      <c r="D21" s="800" t="s">
        <v>89</v>
      </c>
      <c r="E21" s="780"/>
      <c r="F21" s="800" t="s">
        <v>89</v>
      </c>
      <c r="G21" s="780"/>
      <c r="H21" s="801" t="s">
        <v>35</v>
      </c>
      <c r="I21" s="802" t="s">
        <v>35</v>
      </c>
      <c r="J21" s="798">
        <v>2014</v>
      </c>
      <c r="K21" s="806" t="s">
        <v>290</v>
      </c>
      <c r="L21" s="732" t="s">
        <v>89</v>
      </c>
      <c r="M21" s="803" t="s">
        <v>89</v>
      </c>
      <c r="N21" s="780"/>
      <c r="O21" s="803" t="s">
        <v>89</v>
      </c>
      <c r="P21" s="780"/>
      <c r="Q21" s="802" t="s">
        <v>35</v>
      </c>
      <c r="R21" s="802" t="s">
        <v>35</v>
      </c>
      <c r="S21" s="804">
        <v>2015</v>
      </c>
      <c r="T21" s="807" t="s">
        <v>290</v>
      </c>
      <c r="U21" s="732" t="s">
        <v>89</v>
      </c>
      <c r="V21" s="631" t="s">
        <v>89</v>
      </c>
      <c r="W21" s="780"/>
      <c r="X21" s="631" t="s">
        <v>89</v>
      </c>
      <c r="Y21" s="780"/>
      <c r="Z21" s="805" t="s">
        <v>35</v>
      </c>
      <c r="AA21" s="805" t="s">
        <v>35</v>
      </c>
    </row>
    <row r="22" spans="1:27" s="429" customFormat="1" ht="15.75" x14ac:dyDescent="0.25">
      <c r="A22" s="798">
        <v>2013</v>
      </c>
      <c r="B22" s="806" t="s">
        <v>296</v>
      </c>
      <c r="C22" s="732" t="s">
        <v>89</v>
      </c>
      <c r="D22" s="800" t="s">
        <v>89</v>
      </c>
      <c r="E22" s="780"/>
      <c r="F22" s="800" t="s">
        <v>89</v>
      </c>
      <c r="G22" s="780"/>
      <c r="H22" s="801" t="s">
        <v>35</v>
      </c>
      <c r="I22" s="802" t="s">
        <v>35</v>
      </c>
      <c r="J22" s="798">
        <v>2014</v>
      </c>
      <c r="K22" s="806" t="s">
        <v>296</v>
      </c>
      <c r="L22" s="732" t="s">
        <v>89</v>
      </c>
      <c r="M22" s="803" t="s">
        <v>89</v>
      </c>
      <c r="N22" s="780"/>
      <c r="O22" s="803" t="s">
        <v>89</v>
      </c>
      <c r="P22" s="780"/>
      <c r="Q22" s="802" t="s">
        <v>35</v>
      </c>
      <c r="R22" s="802" t="s">
        <v>35</v>
      </c>
      <c r="S22" s="804">
        <v>2015</v>
      </c>
      <c r="T22" s="807" t="s">
        <v>296</v>
      </c>
      <c r="U22" s="732">
        <v>80</v>
      </c>
      <c r="V22" s="631">
        <v>49</v>
      </c>
      <c r="W22" s="780">
        <f>U22-V22</f>
        <v>31</v>
      </c>
      <c r="X22" s="631">
        <v>94.300000000000011</v>
      </c>
      <c r="Y22" s="780">
        <f>X22-U22</f>
        <v>14.300000000000011</v>
      </c>
      <c r="Z22" s="805">
        <v>10</v>
      </c>
      <c r="AA22" s="805">
        <v>8</v>
      </c>
    </row>
    <row r="23" spans="1:27" s="429" customFormat="1" ht="15.75" x14ac:dyDescent="0.25">
      <c r="A23" s="798">
        <v>2013</v>
      </c>
      <c r="B23" s="806" t="s">
        <v>298</v>
      </c>
      <c r="C23" s="732">
        <v>62.5</v>
      </c>
      <c r="D23" s="800">
        <v>51.5</v>
      </c>
      <c r="E23" s="780">
        <f>C23-D23</f>
        <v>11</v>
      </c>
      <c r="F23" s="800">
        <v>72.3</v>
      </c>
      <c r="G23" s="780">
        <f>F23-C23</f>
        <v>9.7999999999999972</v>
      </c>
      <c r="H23" s="801">
        <v>80</v>
      </c>
      <c r="I23" s="802">
        <v>50</v>
      </c>
      <c r="J23" s="798">
        <v>2014</v>
      </c>
      <c r="K23" s="806" t="s">
        <v>298</v>
      </c>
      <c r="L23" s="732">
        <v>59.7</v>
      </c>
      <c r="M23" s="803">
        <v>48.2</v>
      </c>
      <c r="N23" s="780">
        <f>L23-M23</f>
        <v>11.5</v>
      </c>
      <c r="O23" s="803">
        <v>70.3</v>
      </c>
      <c r="P23" s="780">
        <f>O23-L23</f>
        <v>10.599999999999994</v>
      </c>
      <c r="Q23" s="802">
        <v>72</v>
      </c>
      <c r="R23" s="802">
        <v>43</v>
      </c>
      <c r="S23" s="804">
        <v>2015</v>
      </c>
      <c r="T23" s="807" t="s">
        <v>298</v>
      </c>
      <c r="U23" s="732">
        <v>63.300000000000004</v>
      </c>
      <c r="V23" s="631">
        <v>45.5</v>
      </c>
      <c r="W23" s="780">
        <f>U23-V23</f>
        <v>17.800000000000004</v>
      </c>
      <c r="X23" s="631">
        <v>78.100000000000009</v>
      </c>
      <c r="Y23" s="780">
        <f>X23-U23</f>
        <v>14.800000000000004</v>
      </c>
      <c r="Z23" s="805">
        <v>30</v>
      </c>
      <c r="AA23" s="805">
        <v>19</v>
      </c>
    </row>
    <row r="24" spans="1:27" s="429" customFormat="1" ht="15.75" x14ac:dyDescent="0.25">
      <c r="A24" s="798">
        <v>2013</v>
      </c>
      <c r="B24" s="806" t="s">
        <v>294</v>
      </c>
      <c r="C24" s="732" t="s">
        <v>89</v>
      </c>
      <c r="D24" s="800" t="s">
        <v>89</v>
      </c>
      <c r="E24" s="780"/>
      <c r="F24" s="800" t="s">
        <v>89</v>
      </c>
      <c r="G24" s="780"/>
      <c r="H24" s="801" t="s">
        <v>35</v>
      </c>
      <c r="I24" s="802" t="s">
        <v>35</v>
      </c>
      <c r="J24" s="798">
        <v>2014</v>
      </c>
      <c r="K24" s="806" t="s">
        <v>294</v>
      </c>
      <c r="L24" s="732">
        <v>75</v>
      </c>
      <c r="M24" s="803">
        <v>46.8</v>
      </c>
      <c r="N24" s="780">
        <f>L24-M24</f>
        <v>28.200000000000003</v>
      </c>
      <c r="O24" s="803">
        <v>91.1</v>
      </c>
      <c r="P24" s="780">
        <f>O24-L24</f>
        <v>16.099999999999994</v>
      </c>
      <c r="Q24" s="802">
        <v>12</v>
      </c>
      <c r="R24" s="802">
        <v>9</v>
      </c>
      <c r="S24" s="804">
        <v>2015</v>
      </c>
      <c r="T24" s="807" t="s">
        <v>294</v>
      </c>
      <c r="U24" s="732">
        <v>85.7</v>
      </c>
      <c r="V24" s="631">
        <v>48.7</v>
      </c>
      <c r="W24" s="780">
        <f>U24-V24</f>
        <v>37</v>
      </c>
      <c r="X24" s="631">
        <v>97.4</v>
      </c>
      <c r="Y24" s="780">
        <f>X24-U24</f>
        <v>11.700000000000003</v>
      </c>
      <c r="Z24" s="805">
        <v>7</v>
      </c>
      <c r="AA24" s="805">
        <v>6</v>
      </c>
    </row>
    <row r="25" spans="1:27" s="429" customFormat="1" ht="15.75" x14ac:dyDescent="0.25">
      <c r="A25" s="798">
        <v>2013</v>
      </c>
      <c r="B25" s="806" t="s">
        <v>300</v>
      </c>
      <c r="C25" s="732">
        <v>54.5</v>
      </c>
      <c r="D25" s="800">
        <v>41.5</v>
      </c>
      <c r="E25" s="780">
        <f>C25-D25</f>
        <v>13</v>
      </c>
      <c r="F25" s="800">
        <v>67</v>
      </c>
      <c r="G25" s="780">
        <f>F25-C25</f>
        <v>12.5</v>
      </c>
      <c r="H25" s="801">
        <v>55</v>
      </c>
      <c r="I25" s="802">
        <v>30</v>
      </c>
      <c r="J25" s="798">
        <v>2014</v>
      </c>
      <c r="K25" s="806" t="s">
        <v>300</v>
      </c>
      <c r="L25" s="732">
        <v>65.400000000000006</v>
      </c>
      <c r="M25" s="803">
        <v>54.6</v>
      </c>
      <c r="N25" s="780">
        <f>L25-M25</f>
        <v>10.800000000000004</v>
      </c>
      <c r="O25" s="803">
        <v>74.900000000000006</v>
      </c>
      <c r="P25" s="780">
        <f>O25-L25</f>
        <v>9.5</v>
      </c>
      <c r="Q25" s="802">
        <v>81</v>
      </c>
      <c r="R25" s="802">
        <v>53</v>
      </c>
      <c r="S25" s="804">
        <v>2015</v>
      </c>
      <c r="T25" s="807" t="s">
        <v>300</v>
      </c>
      <c r="U25" s="732">
        <v>60.800000000000004</v>
      </c>
      <c r="V25" s="631">
        <v>49.400000000000006</v>
      </c>
      <c r="W25" s="780">
        <f>U25-V25</f>
        <v>11.399999999999999</v>
      </c>
      <c r="X25" s="631">
        <v>71.100000000000009</v>
      </c>
      <c r="Y25" s="780">
        <f>X25-U25</f>
        <v>10.300000000000004</v>
      </c>
      <c r="Z25" s="805">
        <v>74</v>
      </c>
      <c r="AA25" s="805">
        <v>45</v>
      </c>
    </row>
    <row r="26" spans="1:27" s="429" customFormat="1" ht="15.75" x14ac:dyDescent="0.25">
      <c r="A26" s="798">
        <v>2013</v>
      </c>
      <c r="B26" s="806" t="s">
        <v>302</v>
      </c>
      <c r="C26" s="732">
        <v>51.5</v>
      </c>
      <c r="D26" s="800">
        <v>35.200000000000003</v>
      </c>
      <c r="E26" s="780">
        <f>C26-D26</f>
        <v>16.299999999999997</v>
      </c>
      <c r="F26" s="800">
        <v>67.5</v>
      </c>
      <c r="G26" s="780">
        <f>F26-C26</f>
        <v>16</v>
      </c>
      <c r="H26" s="801">
        <v>33</v>
      </c>
      <c r="I26" s="802">
        <v>17</v>
      </c>
      <c r="J26" s="798">
        <v>2014</v>
      </c>
      <c r="K26" s="806" t="s">
        <v>302</v>
      </c>
      <c r="L26" s="732">
        <v>63.6</v>
      </c>
      <c r="M26" s="803">
        <v>43</v>
      </c>
      <c r="N26" s="780">
        <f>L26-M26</f>
        <v>20.6</v>
      </c>
      <c r="O26" s="803">
        <v>80.3</v>
      </c>
      <c r="P26" s="780">
        <f>O26-L26</f>
        <v>16.699999999999996</v>
      </c>
      <c r="Q26" s="802">
        <v>22</v>
      </c>
      <c r="R26" s="802">
        <v>14</v>
      </c>
      <c r="S26" s="804">
        <v>2015</v>
      </c>
      <c r="T26" s="807" t="s">
        <v>302</v>
      </c>
      <c r="U26" s="732">
        <v>72.5</v>
      </c>
      <c r="V26" s="631">
        <v>57.2</v>
      </c>
      <c r="W26" s="780">
        <f>U26-V26</f>
        <v>15.299999999999997</v>
      </c>
      <c r="X26" s="631">
        <v>83.9</v>
      </c>
      <c r="Y26" s="780">
        <f>X26-U26</f>
        <v>11.400000000000006</v>
      </c>
      <c r="Z26" s="805">
        <v>40</v>
      </c>
      <c r="AA26" s="805">
        <v>29</v>
      </c>
    </row>
    <row r="27" spans="1:27" s="429" customFormat="1" ht="15.75" x14ac:dyDescent="0.25">
      <c r="A27" s="798">
        <v>2013</v>
      </c>
      <c r="B27" s="806" t="s">
        <v>292</v>
      </c>
      <c r="C27" s="732" t="s">
        <v>89</v>
      </c>
      <c r="D27" s="800" t="s">
        <v>89</v>
      </c>
      <c r="E27" s="780"/>
      <c r="F27" s="800" t="s">
        <v>89</v>
      </c>
      <c r="G27" s="780"/>
      <c r="H27" s="801" t="s">
        <v>35</v>
      </c>
      <c r="I27" s="802" t="s">
        <v>35</v>
      </c>
      <c r="J27" s="798">
        <v>2014</v>
      </c>
      <c r="K27" s="806" t="s">
        <v>292</v>
      </c>
      <c r="L27" s="732" t="s">
        <v>141</v>
      </c>
      <c r="M27" s="803" t="s">
        <v>141</v>
      </c>
      <c r="N27" s="780"/>
      <c r="O27" s="803" t="s">
        <v>141</v>
      </c>
      <c r="P27" s="780"/>
      <c r="Q27" s="802">
        <v>0</v>
      </c>
      <c r="R27" s="802">
        <v>0</v>
      </c>
      <c r="S27" s="804">
        <v>2015</v>
      </c>
      <c r="T27" s="807" t="s">
        <v>292</v>
      </c>
      <c r="U27" s="732" t="s">
        <v>89</v>
      </c>
      <c r="V27" s="631" t="s">
        <v>89</v>
      </c>
      <c r="W27" s="780"/>
      <c r="X27" s="631" t="s">
        <v>89</v>
      </c>
      <c r="Y27" s="780"/>
      <c r="Z27" s="805" t="s">
        <v>35</v>
      </c>
      <c r="AA27" s="805" t="s">
        <v>35</v>
      </c>
    </row>
    <row r="28" spans="1:27" s="429" customFormat="1" ht="15.75" x14ac:dyDescent="0.25">
      <c r="A28" s="798">
        <v>2013</v>
      </c>
      <c r="B28" s="806" t="s">
        <v>304</v>
      </c>
      <c r="C28" s="732">
        <v>50.6</v>
      </c>
      <c r="D28" s="800">
        <v>39.700000000000003</v>
      </c>
      <c r="E28" s="780">
        <f>C28-D28</f>
        <v>10.899999999999999</v>
      </c>
      <c r="F28" s="800">
        <v>61.5</v>
      </c>
      <c r="G28" s="780">
        <f>F28-C28</f>
        <v>10.899999999999999</v>
      </c>
      <c r="H28" s="801">
        <v>77</v>
      </c>
      <c r="I28" s="802">
        <v>39</v>
      </c>
      <c r="J28" s="798">
        <v>2014</v>
      </c>
      <c r="K28" s="806" t="s">
        <v>304</v>
      </c>
      <c r="L28" s="732">
        <v>56.5</v>
      </c>
      <c r="M28" s="803">
        <v>45.9</v>
      </c>
      <c r="N28" s="780">
        <f>L28-M28</f>
        <v>10.600000000000001</v>
      </c>
      <c r="O28" s="803">
        <v>66.5</v>
      </c>
      <c r="P28" s="780">
        <f>O28-L28</f>
        <v>10</v>
      </c>
      <c r="Q28" s="802">
        <v>85</v>
      </c>
      <c r="R28" s="802">
        <v>48</v>
      </c>
      <c r="S28" s="804">
        <v>2015</v>
      </c>
      <c r="T28" s="807" t="s">
        <v>304</v>
      </c>
      <c r="U28" s="732">
        <v>55</v>
      </c>
      <c r="V28" s="631">
        <v>46.400000000000006</v>
      </c>
      <c r="W28" s="780">
        <f>U28-V28</f>
        <v>8.5999999999999943</v>
      </c>
      <c r="X28" s="631">
        <v>63.2</v>
      </c>
      <c r="Y28" s="780">
        <f>X28-U28</f>
        <v>8.2000000000000028</v>
      </c>
      <c r="Z28" s="805">
        <v>131</v>
      </c>
      <c r="AA28" s="805">
        <v>72</v>
      </c>
    </row>
    <row r="29" spans="1:27" s="429" customFormat="1" ht="15.75" x14ac:dyDescent="0.25">
      <c r="A29" s="798">
        <v>2013</v>
      </c>
      <c r="B29" s="806" t="s">
        <v>306</v>
      </c>
      <c r="C29" s="732">
        <v>64.3</v>
      </c>
      <c r="D29" s="800">
        <v>38.799999999999997</v>
      </c>
      <c r="E29" s="780">
        <f>C29-D29</f>
        <v>25.5</v>
      </c>
      <c r="F29" s="800">
        <v>83.7</v>
      </c>
      <c r="G29" s="780">
        <f>F29-C29</f>
        <v>19.400000000000006</v>
      </c>
      <c r="H29" s="801">
        <v>14</v>
      </c>
      <c r="I29" s="802">
        <v>9</v>
      </c>
      <c r="J29" s="798">
        <v>2014</v>
      </c>
      <c r="K29" s="806" t="s">
        <v>306</v>
      </c>
      <c r="L29" s="732" t="s">
        <v>89</v>
      </c>
      <c r="M29" s="803" t="s">
        <v>89</v>
      </c>
      <c r="N29" s="780"/>
      <c r="O29" s="803" t="s">
        <v>89</v>
      </c>
      <c r="P29" s="780"/>
      <c r="Q29" s="802" t="s">
        <v>35</v>
      </c>
      <c r="R29" s="802" t="s">
        <v>35</v>
      </c>
      <c r="S29" s="804">
        <v>2015</v>
      </c>
      <c r="T29" s="807" t="s">
        <v>306</v>
      </c>
      <c r="U29" s="732" t="s">
        <v>89</v>
      </c>
      <c r="V29" s="631" t="s">
        <v>89</v>
      </c>
      <c r="W29" s="780"/>
      <c r="X29" s="631" t="s">
        <v>89</v>
      </c>
      <c r="Y29" s="780"/>
      <c r="Z29" s="805" t="s">
        <v>35</v>
      </c>
      <c r="AA29" s="805" t="s">
        <v>35</v>
      </c>
    </row>
    <row r="30" spans="1:27" s="7" customFormat="1" x14ac:dyDescent="0.25">
      <c r="K30" s="99"/>
      <c r="L30" s="99"/>
      <c r="M30" s="99"/>
    </row>
    <row r="31" spans="1:27" s="7" customFormat="1" x14ac:dyDescent="0.25">
      <c r="A31" s="21"/>
      <c r="B31" s="1"/>
      <c r="C31" s="1"/>
      <c r="D31" s="1"/>
      <c r="E31" s="1"/>
      <c r="F31" s="1"/>
      <c r="G31" s="1"/>
      <c r="H31" s="1"/>
      <c r="I31" s="1"/>
      <c r="J31" s="1"/>
      <c r="K31" s="1"/>
      <c r="L31" s="1"/>
      <c r="M31" s="1"/>
      <c r="N31" s="1"/>
      <c r="O31" s="1"/>
    </row>
    <row r="32" spans="1:27" s="7" customFormat="1" x14ac:dyDescent="0.25">
      <c r="K32" s="99"/>
      <c r="L32" s="99"/>
      <c r="M32" s="99"/>
    </row>
    <row r="33" spans="1:15" s="7" customFormat="1" x14ac:dyDescent="0.25">
      <c r="K33" s="99"/>
      <c r="L33" s="99"/>
      <c r="M33" s="99"/>
    </row>
    <row r="34" spans="1:15" s="7" customFormat="1" x14ac:dyDescent="0.25">
      <c r="K34" s="99"/>
      <c r="L34" s="99"/>
      <c r="M34" s="99"/>
    </row>
    <row r="35" spans="1:15" s="7" customFormat="1" x14ac:dyDescent="0.25">
      <c r="K35" s="99"/>
      <c r="L35" s="99"/>
      <c r="M35" s="99"/>
    </row>
    <row r="36" spans="1:15" s="7" customFormat="1" x14ac:dyDescent="0.25">
      <c r="K36" s="99"/>
      <c r="L36" s="99"/>
      <c r="M36" s="99"/>
    </row>
    <row r="37" spans="1:15" s="7" customFormat="1" x14ac:dyDescent="0.25">
      <c r="K37" s="99"/>
      <c r="L37" s="99"/>
      <c r="M37" s="99"/>
    </row>
    <row r="38" spans="1:15" s="7" customFormat="1" x14ac:dyDescent="0.25">
      <c r="K38" s="99"/>
      <c r="L38" s="99"/>
      <c r="M38" s="99"/>
    </row>
    <row r="39" spans="1:15" s="7" customFormat="1" x14ac:dyDescent="0.25">
      <c r="K39" s="99"/>
      <c r="L39" s="99"/>
      <c r="M39" s="99"/>
    </row>
    <row r="40" spans="1:15" s="7" customFormat="1" x14ac:dyDescent="0.25">
      <c r="K40" s="99"/>
      <c r="L40" s="99"/>
      <c r="M40" s="99"/>
    </row>
    <row r="41" spans="1:15" s="7" customFormat="1" x14ac:dyDescent="0.25">
      <c r="A41" s="21"/>
      <c r="B41" s="21"/>
      <c r="C41" s="21"/>
      <c r="D41" s="21"/>
      <c r="E41" s="21"/>
      <c r="F41" s="1"/>
      <c r="G41" s="1"/>
      <c r="H41" s="1"/>
      <c r="J41" s="1"/>
    </row>
    <row r="42" spans="1:15" s="7" customFormat="1" x14ac:dyDescent="0.25">
      <c r="A42" s="21"/>
      <c r="B42" s="21"/>
      <c r="C42" s="21"/>
      <c r="D42" s="21"/>
      <c r="E42" s="21"/>
      <c r="F42" s="1"/>
      <c r="G42" s="1"/>
      <c r="H42" s="1"/>
      <c r="J42" s="1"/>
    </row>
    <row r="43" spans="1:15" s="7" customFormat="1" x14ac:dyDescent="0.25">
      <c r="A43" s="21"/>
      <c r="B43" s="21"/>
      <c r="C43" s="21"/>
      <c r="D43" s="21"/>
      <c r="E43" s="21"/>
      <c r="F43" s="1"/>
      <c r="G43" s="1"/>
      <c r="H43" s="1"/>
      <c r="J43" s="1"/>
    </row>
    <row r="44" spans="1:15" s="7" customFormat="1" x14ac:dyDescent="0.25">
      <c r="A44" s="21"/>
      <c r="B44" s="21"/>
      <c r="C44" s="21"/>
      <c r="D44" s="21"/>
      <c r="E44" s="21"/>
      <c r="F44" s="1"/>
      <c r="G44" s="1"/>
      <c r="H44" s="1"/>
      <c r="J44" s="1"/>
    </row>
    <row r="45" spans="1:15" s="7" customFormat="1" x14ac:dyDescent="0.25">
      <c r="A45" s="21"/>
      <c r="B45" s="1"/>
      <c r="C45" s="1"/>
      <c r="D45" s="1"/>
      <c r="E45" s="1"/>
      <c r="F45" s="1"/>
      <c r="G45" s="1"/>
      <c r="H45" s="1"/>
      <c r="I45" s="1"/>
      <c r="J45" s="1"/>
      <c r="K45" s="1"/>
      <c r="L45" s="1"/>
      <c r="M45" s="1"/>
      <c r="N45" s="1"/>
      <c r="O45" s="1"/>
    </row>
    <row r="46" spans="1:15" s="7" customFormat="1" x14ac:dyDescent="0.25">
      <c r="A46" s="21"/>
      <c r="B46" s="1"/>
      <c r="C46" s="1"/>
      <c r="D46" s="1"/>
      <c r="E46" s="1"/>
      <c r="F46" s="1"/>
      <c r="G46" s="1"/>
      <c r="H46" s="1"/>
      <c r="I46" s="1"/>
      <c r="J46" s="1"/>
      <c r="K46" s="1"/>
      <c r="L46" s="1"/>
      <c r="M46" s="1"/>
      <c r="N46" s="1"/>
      <c r="O46" s="1"/>
    </row>
    <row r="47" spans="1:15" s="7" customFormat="1" x14ac:dyDescent="0.25">
      <c r="A47" s="21"/>
      <c r="B47" s="1"/>
      <c r="C47" s="1"/>
      <c r="D47" s="1"/>
      <c r="E47" s="1"/>
      <c r="F47" s="1"/>
      <c r="G47" s="1"/>
      <c r="H47" s="1"/>
      <c r="I47" s="1"/>
      <c r="J47" s="1"/>
      <c r="K47" s="1"/>
      <c r="L47" s="1"/>
      <c r="M47" s="1"/>
      <c r="N47" s="1"/>
      <c r="O47" s="1"/>
    </row>
    <row r="48" spans="1:15" s="7" customFormat="1" x14ac:dyDescent="0.25">
      <c r="A48" s="21"/>
      <c r="B48" s="1"/>
      <c r="C48" s="1"/>
      <c r="D48" s="1"/>
      <c r="E48" s="1"/>
      <c r="F48" s="1"/>
      <c r="G48" s="1"/>
      <c r="H48" s="1"/>
      <c r="I48" s="1"/>
      <c r="J48" s="1"/>
      <c r="K48" s="1"/>
      <c r="L48" s="1"/>
      <c r="M48" s="1"/>
      <c r="N48" s="1"/>
      <c r="O48" s="1"/>
    </row>
    <row r="49" spans="1:15" s="7" customFormat="1" x14ac:dyDescent="0.25">
      <c r="A49" s="21"/>
      <c r="B49" s="1"/>
      <c r="C49" s="1"/>
      <c r="D49" s="1"/>
      <c r="E49" s="1"/>
      <c r="F49" s="1"/>
      <c r="G49" s="1"/>
      <c r="H49" s="1"/>
      <c r="I49" s="1"/>
      <c r="J49" s="1"/>
      <c r="K49" s="1"/>
      <c r="L49" s="1"/>
      <c r="M49" s="1"/>
      <c r="N49" s="1"/>
      <c r="O49" s="1"/>
    </row>
    <row r="50" spans="1:15" s="7" customFormat="1" x14ac:dyDescent="0.25">
      <c r="A50" s="21"/>
      <c r="B50" s="1"/>
      <c r="C50" s="1"/>
      <c r="D50" s="1"/>
      <c r="E50" s="1"/>
      <c r="F50" s="1"/>
      <c r="G50" s="1"/>
      <c r="H50" s="1"/>
      <c r="I50" s="1"/>
      <c r="J50" s="1"/>
      <c r="K50" s="1"/>
      <c r="L50" s="1"/>
      <c r="M50" s="1"/>
      <c r="N50" s="1"/>
      <c r="O50" s="1"/>
    </row>
    <row r="51" spans="1:15" s="7" customFormat="1" x14ac:dyDescent="0.25">
      <c r="A51" s="21"/>
      <c r="B51" s="1"/>
      <c r="C51" s="1"/>
      <c r="D51" s="1"/>
      <c r="E51" s="1"/>
      <c r="F51" s="1"/>
      <c r="G51" s="1"/>
      <c r="H51" s="1"/>
      <c r="I51" s="1"/>
      <c r="J51" s="1"/>
      <c r="K51" s="1"/>
      <c r="L51" s="1"/>
      <c r="M51" s="1"/>
      <c r="N51" s="1"/>
      <c r="O51" s="1"/>
    </row>
  </sheetData>
  <sortState ref="A88:J109">
    <sortCondition ref="A88:A109"/>
    <sortCondition ref="C88:C109"/>
  </sortState>
  <mergeCells count="7">
    <mergeCell ref="V18:W18"/>
    <mergeCell ref="X18:Y18"/>
    <mergeCell ref="I8:J8"/>
    <mergeCell ref="D18:E18"/>
    <mergeCell ref="F18:G18"/>
    <mergeCell ref="M18:N18"/>
    <mergeCell ref="O18:P18"/>
  </mergeCells>
  <hyperlinks>
    <hyperlink ref="I8" location="List!A30" display="Return to list"/>
    <hyperlink ref="I8:J8" location="List!A67" display="Return to list"/>
  </hyperlinks>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FB25"/>
  </sheetPr>
  <dimension ref="A1:S26"/>
  <sheetViews>
    <sheetView showGridLines="0" workbookViewId="0">
      <selection activeCell="B7" sqref="B7"/>
    </sheetView>
  </sheetViews>
  <sheetFormatPr defaultColWidth="12.42578125" defaultRowHeight="15" x14ac:dyDescent="0.25"/>
  <cols>
    <col min="1" max="1" width="15.7109375" style="451" customWidth="1"/>
    <col min="2" max="2" width="26.28515625" style="451" customWidth="1"/>
    <col min="3" max="3" width="17.7109375" style="451" customWidth="1"/>
    <col min="4" max="4" width="12.42578125" style="451"/>
    <col min="5" max="5" width="9.5703125" style="451" customWidth="1"/>
    <col min="6" max="6" width="7.7109375" style="451" customWidth="1"/>
    <col min="7" max="7" width="8.7109375" style="451" customWidth="1"/>
    <col min="8" max="8" width="12.7109375" style="451" customWidth="1"/>
    <col min="9" max="9" width="15.140625" style="451" customWidth="1"/>
    <col min="10" max="10" width="12.42578125" style="451"/>
    <col min="11" max="11" width="38.140625" style="451" customWidth="1"/>
    <col min="12" max="12" width="16.42578125" style="451" customWidth="1"/>
    <col min="13" max="13" width="10.85546875" style="451" customWidth="1"/>
    <col min="14" max="14" width="9.28515625" style="451" customWidth="1"/>
    <col min="15" max="15" width="7.7109375" style="451" customWidth="1"/>
    <col min="16" max="16" width="10.42578125" style="451" customWidth="1"/>
    <col min="17" max="17" width="8" style="451" customWidth="1"/>
    <col min="18" max="18" width="8.5703125" style="451" customWidth="1"/>
    <col min="19" max="16384" width="12.42578125" style="451"/>
  </cols>
  <sheetData>
    <row r="1" spans="1:10" s="383" customFormat="1" ht="14.25" x14ac:dyDescent="0.2">
      <c r="A1" s="382"/>
      <c r="B1" s="382"/>
      <c r="C1" s="382"/>
      <c r="D1" s="382"/>
      <c r="E1" s="382"/>
      <c r="G1" s="382"/>
    </row>
    <row r="2" spans="1:10" s="383" customFormat="1" ht="14.25" x14ac:dyDescent="0.2">
      <c r="A2" s="382"/>
      <c r="B2" s="382"/>
      <c r="C2" s="382"/>
      <c r="D2" s="382"/>
      <c r="E2" s="382"/>
      <c r="G2" s="382"/>
    </row>
    <row r="3" spans="1:10" s="383" customFormat="1" ht="14.25" x14ac:dyDescent="0.2">
      <c r="A3" s="382"/>
      <c r="B3" s="382"/>
      <c r="C3" s="382"/>
      <c r="D3" s="382"/>
      <c r="E3" s="382"/>
      <c r="G3" s="382"/>
    </row>
    <row r="4" spans="1:10" s="383" customFormat="1" ht="14.25" x14ac:dyDescent="0.2">
      <c r="A4" s="382"/>
      <c r="B4" s="382"/>
      <c r="C4" s="382"/>
      <c r="D4" s="382"/>
      <c r="E4" s="382"/>
      <c r="G4" s="382"/>
    </row>
    <row r="5" spans="1:10" s="383" customFormat="1" ht="19.5" customHeight="1" x14ac:dyDescent="0.2">
      <c r="A5" s="382"/>
      <c r="B5" s="382"/>
      <c r="C5" s="382"/>
      <c r="D5" s="382"/>
      <c r="E5" s="382"/>
      <c r="G5" s="382"/>
    </row>
    <row r="6" spans="1:10" s="383" customFormat="1" ht="26.25" x14ac:dyDescent="0.2">
      <c r="A6" s="340" t="s">
        <v>325</v>
      </c>
      <c r="B6" s="382"/>
      <c r="C6" s="382"/>
      <c r="D6" s="382"/>
      <c r="E6" s="382"/>
      <c r="F6" s="382"/>
      <c r="H6" s="382"/>
    </row>
    <row r="7" spans="1:10" s="383" customFormat="1" x14ac:dyDescent="0.2">
      <c r="A7" s="61" t="s">
        <v>2</v>
      </c>
      <c r="B7" s="71" t="s">
        <v>343</v>
      </c>
      <c r="C7" s="71"/>
      <c r="D7" s="71"/>
      <c r="E7" s="382"/>
      <c r="F7" s="382"/>
      <c r="H7" s="382"/>
    </row>
    <row r="8" spans="1:10" s="383" customFormat="1" x14ac:dyDescent="0.2">
      <c r="A8" s="61" t="s">
        <v>4</v>
      </c>
      <c r="B8" s="71" t="s">
        <v>867</v>
      </c>
      <c r="C8" s="71"/>
      <c r="D8" s="71"/>
      <c r="E8" s="382"/>
      <c r="F8" s="382"/>
      <c r="G8" s="965" t="s">
        <v>286</v>
      </c>
      <c r="H8" s="965"/>
    </row>
    <row r="9" spans="1:10" s="383" customFormat="1" x14ac:dyDescent="0.2">
      <c r="A9" s="61" t="s">
        <v>5</v>
      </c>
      <c r="B9" s="382" t="s">
        <v>6</v>
      </c>
      <c r="C9" s="382"/>
      <c r="D9" s="382"/>
      <c r="E9" s="382"/>
      <c r="F9" s="382"/>
      <c r="H9" s="382"/>
    </row>
    <row r="10" spans="1:10" s="383" customFormat="1" x14ac:dyDescent="0.2">
      <c r="A10" s="61" t="s">
        <v>7</v>
      </c>
      <c r="B10" s="382" t="s">
        <v>94</v>
      </c>
      <c r="C10" s="382"/>
      <c r="D10" s="382"/>
      <c r="E10" s="382"/>
      <c r="F10" s="382"/>
      <c r="H10" s="382"/>
    </row>
    <row r="11" spans="1:10" s="383" customFormat="1" x14ac:dyDescent="0.2">
      <c r="A11" s="61"/>
      <c r="B11" s="382" t="s">
        <v>10</v>
      </c>
      <c r="C11" s="382"/>
      <c r="D11" s="382"/>
      <c r="E11" s="382"/>
      <c r="F11" s="382"/>
      <c r="H11" s="382"/>
    </row>
    <row r="12" spans="1:10" s="383" customFormat="1" x14ac:dyDescent="0.2">
      <c r="A12" s="61" t="s">
        <v>13</v>
      </c>
      <c r="B12" s="62" t="s">
        <v>863</v>
      </c>
      <c r="C12" s="62"/>
      <c r="D12" s="62"/>
      <c r="E12" s="63"/>
      <c r="F12" s="382"/>
      <c r="H12" s="382"/>
    </row>
    <row r="13" spans="1:10" s="383" customFormat="1" x14ac:dyDescent="0.2">
      <c r="A13" s="61" t="s">
        <v>14</v>
      </c>
      <c r="B13" s="401" t="s">
        <v>322</v>
      </c>
      <c r="C13" s="64"/>
      <c r="D13" s="64"/>
      <c r="E13" s="64"/>
      <c r="F13" s="382"/>
      <c r="H13" s="382"/>
    </row>
    <row r="14" spans="1:10" s="383" customFormat="1" x14ac:dyDescent="0.2">
      <c r="A14" s="61" t="s">
        <v>16</v>
      </c>
      <c r="B14" s="196" t="s">
        <v>326</v>
      </c>
      <c r="C14" s="185"/>
      <c r="D14" s="185"/>
      <c r="E14" s="382"/>
      <c r="F14" s="382"/>
      <c r="H14" s="382"/>
    </row>
    <row r="15" spans="1:10" s="383" customFormat="1" x14ac:dyDescent="0.2">
      <c r="A15" s="61"/>
      <c r="B15" s="185" t="s">
        <v>534</v>
      </c>
      <c r="C15" s="185"/>
      <c r="D15" s="185"/>
      <c r="E15" s="382"/>
      <c r="F15" s="382"/>
      <c r="H15" s="382"/>
    </row>
    <row r="16" spans="1:10" s="383" customFormat="1" ht="14.25" x14ac:dyDescent="0.2">
      <c r="A16" s="101" t="s">
        <v>350</v>
      </c>
      <c r="B16" s="66"/>
      <c r="C16" s="66"/>
      <c r="D16" s="66"/>
      <c r="E16" s="66"/>
      <c r="F16" s="382"/>
      <c r="H16" s="382"/>
      <c r="J16" s="192"/>
    </row>
    <row r="17" spans="1:19" s="383" customFormat="1" ht="14.25" x14ac:dyDescent="0.2">
      <c r="A17" s="382"/>
      <c r="B17" s="382"/>
      <c r="C17" s="382"/>
      <c r="D17" s="382"/>
      <c r="E17" s="382"/>
      <c r="F17" s="382"/>
      <c r="H17" s="382"/>
      <c r="J17" s="192"/>
      <c r="L17" s="384"/>
      <c r="M17" s="384"/>
      <c r="N17" s="384"/>
      <c r="O17" s="384"/>
      <c r="P17" s="384"/>
      <c r="Q17" s="384"/>
      <c r="R17" s="384"/>
      <c r="S17" s="384"/>
    </row>
    <row r="18" spans="1:19" s="383" customFormat="1" ht="14.25" x14ac:dyDescent="0.2">
      <c r="K18" s="388"/>
      <c r="L18" s="388"/>
      <c r="M18" s="388"/>
      <c r="N18" s="384"/>
      <c r="O18" s="384"/>
      <c r="P18" s="384"/>
      <c r="Q18" s="384"/>
      <c r="R18" s="384"/>
    </row>
    <row r="19" spans="1:19" s="383" customFormat="1" ht="14.25" x14ac:dyDescent="0.2">
      <c r="K19" s="388"/>
      <c r="L19" s="388"/>
      <c r="M19" s="388"/>
      <c r="N19" s="384"/>
      <c r="O19" s="384"/>
      <c r="P19" s="384"/>
      <c r="Q19" s="384"/>
      <c r="R19" s="384"/>
    </row>
    <row r="20" spans="1:19" s="429" customFormat="1" ht="35.450000000000003" customHeight="1" x14ac:dyDescent="0.2">
      <c r="A20" s="770" t="s">
        <v>99</v>
      </c>
      <c r="B20" s="770" t="s">
        <v>43</v>
      </c>
      <c r="C20" s="734" t="s">
        <v>60</v>
      </c>
      <c r="D20" s="1047" t="s">
        <v>411</v>
      </c>
      <c r="E20" s="1047"/>
      <c r="F20" s="1047" t="s">
        <v>412</v>
      </c>
      <c r="G20" s="1047"/>
      <c r="H20" s="770" t="s">
        <v>52</v>
      </c>
      <c r="I20" s="770" t="s">
        <v>53</v>
      </c>
      <c r="J20" s="770" t="s">
        <v>99</v>
      </c>
      <c r="K20" s="770" t="s">
        <v>43</v>
      </c>
      <c r="L20" s="734" t="s">
        <v>60</v>
      </c>
      <c r="M20" s="1047" t="s">
        <v>411</v>
      </c>
      <c r="N20" s="1047"/>
      <c r="O20" s="1047" t="s">
        <v>412</v>
      </c>
      <c r="P20" s="1047"/>
      <c r="Q20" s="770" t="s">
        <v>52</v>
      </c>
      <c r="R20" s="770" t="s">
        <v>53</v>
      </c>
    </row>
    <row r="21" spans="1:19" s="429" customFormat="1" ht="15.75" x14ac:dyDescent="0.25">
      <c r="A21" s="804">
        <v>2013</v>
      </c>
      <c r="B21" s="807" t="s">
        <v>6</v>
      </c>
      <c r="C21" s="808">
        <v>93.600000000000009</v>
      </c>
      <c r="D21" s="809">
        <v>93.4</v>
      </c>
      <c r="E21" s="809">
        <f>C21-D21</f>
        <v>0.20000000000000284</v>
      </c>
      <c r="F21" s="809">
        <v>93.8</v>
      </c>
      <c r="G21" s="809">
        <f>F21-C21</f>
        <v>0.19999999999998863</v>
      </c>
      <c r="H21" s="810">
        <v>56377</v>
      </c>
      <c r="I21" s="810">
        <v>52744</v>
      </c>
      <c r="J21" s="798">
        <v>2013</v>
      </c>
      <c r="K21" s="806" t="s">
        <v>288</v>
      </c>
      <c r="L21" s="808">
        <v>97.8</v>
      </c>
      <c r="M21" s="811">
        <v>95.399999999999991</v>
      </c>
      <c r="N21" s="809">
        <f>L21-M21</f>
        <v>2.4000000000000057</v>
      </c>
      <c r="O21" s="811">
        <v>99</v>
      </c>
      <c r="P21" s="809">
        <f>O21-L21</f>
        <v>1.2000000000000028</v>
      </c>
      <c r="Q21" s="812">
        <v>278</v>
      </c>
      <c r="R21" s="812">
        <v>272</v>
      </c>
    </row>
    <row r="22" spans="1:19" s="429" customFormat="1" ht="15.75" x14ac:dyDescent="0.25">
      <c r="A22" s="804">
        <v>2014</v>
      </c>
      <c r="B22" s="807" t="s">
        <v>6</v>
      </c>
      <c r="C22" s="808">
        <v>93.8</v>
      </c>
      <c r="D22" s="809">
        <v>93.5</v>
      </c>
      <c r="E22" s="809">
        <f>C22-D22</f>
        <v>0.29999999999999716</v>
      </c>
      <c r="F22" s="809">
        <v>94</v>
      </c>
      <c r="G22" s="809">
        <f>F22-C22</f>
        <v>0.20000000000000284</v>
      </c>
      <c r="H22" s="810">
        <v>55262</v>
      </c>
      <c r="I22" s="810">
        <v>51809</v>
      </c>
      <c r="J22" s="798">
        <v>2014</v>
      </c>
      <c r="K22" s="806" t="s">
        <v>288</v>
      </c>
      <c r="L22" s="808">
        <v>96.6</v>
      </c>
      <c r="M22" s="811">
        <v>93.5</v>
      </c>
      <c r="N22" s="809">
        <f>L22-M22</f>
        <v>3.0999999999999943</v>
      </c>
      <c r="O22" s="811">
        <v>98.3</v>
      </c>
      <c r="P22" s="809">
        <f>O22-L22</f>
        <v>1.7000000000000028</v>
      </c>
      <c r="Q22" s="812">
        <v>238</v>
      </c>
      <c r="R22" s="812">
        <v>230</v>
      </c>
    </row>
    <row r="23" spans="1:19" s="429" customFormat="1" ht="15.75" x14ac:dyDescent="0.25">
      <c r="A23" s="804">
        <v>2015</v>
      </c>
      <c r="B23" s="807" t="s">
        <v>6</v>
      </c>
      <c r="C23" s="813">
        <v>95.7</v>
      </c>
      <c r="D23" s="809">
        <v>95.5</v>
      </c>
      <c r="E23" s="809">
        <f>C23-D23</f>
        <v>0.20000000000000284</v>
      </c>
      <c r="F23" s="809">
        <v>95.9</v>
      </c>
      <c r="G23" s="809">
        <f>F23-C23</f>
        <v>0.20000000000000284</v>
      </c>
      <c r="H23" s="810">
        <v>56435</v>
      </c>
      <c r="I23" s="791">
        <v>54005</v>
      </c>
      <c r="J23" s="804">
        <v>2015</v>
      </c>
      <c r="K23" s="807" t="s">
        <v>288</v>
      </c>
      <c r="L23" s="808">
        <v>94.7</v>
      </c>
      <c r="M23" s="809">
        <v>91.100000000000009</v>
      </c>
      <c r="N23" s="809">
        <f>L23-M23</f>
        <v>3.5999999999999943</v>
      </c>
      <c r="O23" s="809">
        <v>96.9</v>
      </c>
      <c r="P23" s="809">
        <f>O23-L23</f>
        <v>2.2000000000000028</v>
      </c>
      <c r="Q23" s="810">
        <v>245</v>
      </c>
      <c r="R23" s="810">
        <v>232</v>
      </c>
    </row>
    <row r="24" spans="1:19" s="429" customFormat="1" ht="12.75" x14ac:dyDescent="0.2"/>
    <row r="25" spans="1:19" s="429" customFormat="1" ht="12" customHeight="1" x14ac:dyDescent="0.2"/>
    <row r="26" spans="1:19" s="429" customFormat="1" ht="12" customHeight="1" x14ac:dyDescent="0.2"/>
  </sheetData>
  <sortState ref="A75:J98">
    <sortCondition ref="A75:A98"/>
    <sortCondition ref="C75:C98"/>
  </sortState>
  <mergeCells count="5">
    <mergeCell ref="D20:E20"/>
    <mergeCell ref="F20:G20"/>
    <mergeCell ref="M20:N20"/>
    <mergeCell ref="O20:P20"/>
    <mergeCell ref="G8:H8"/>
  </mergeCells>
  <hyperlinks>
    <hyperlink ref="G8" location="List!A30" display="Return to list"/>
    <hyperlink ref="G8:H8" location="List!A68" display="Return to list"/>
  </hyperlinks>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FB25"/>
  </sheetPr>
  <dimension ref="A1:R61"/>
  <sheetViews>
    <sheetView showGridLines="0" workbookViewId="0">
      <selection activeCell="A8" sqref="A8"/>
    </sheetView>
  </sheetViews>
  <sheetFormatPr defaultRowHeight="15" x14ac:dyDescent="0.25"/>
  <cols>
    <col min="1" max="1" width="19.42578125" style="451" customWidth="1"/>
    <col min="2" max="2" width="29" style="451" customWidth="1"/>
    <col min="3" max="3" width="17" style="451" customWidth="1"/>
    <col min="4" max="4" width="14" style="451" customWidth="1"/>
    <col min="5" max="5" width="10.85546875" style="451" customWidth="1"/>
    <col min="6" max="6" width="6.28515625" style="451" customWidth="1"/>
    <col min="7" max="7" width="9.140625" style="451" customWidth="1"/>
    <col min="8" max="8" width="7.85546875" style="451" customWidth="1"/>
    <col min="9" max="9" width="15.28515625" style="451" customWidth="1"/>
    <col min="10" max="10" width="13.42578125" style="451" customWidth="1"/>
    <col min="11" max="11" width="25" style="451" customWidth="1"/>
    <col min="12" max="12" width="17.5703125" style="451" customWidth="1"/>
    <col min="13" max="13" width="14" style="451" customWidth="1"/>
    <col min="14" max="14" width="7.7109375" style="451" customWidth="1"/>
    <col min="15" max="15" width="6.28515625" style="451" customWidth="1"/>
    <col min="16" max="16" width="7.42578125" style="451" customWidth="1"/>
    <col min="17" max="17" width="14.42578125" style="451" customWidth="1"/>
    <col min="18" max="18" width="14.7109375" style="451" customWidth="1"/>
    <col min="19" max="19" width="13.140625" style="451" customWidth="1"/>
    <col min="20" max="256" width="9.140625" style="451"/>
    <col min="257" max="257" width="19.42578125" style="451" customWidth="1"/>
    <col min="258" max="258" width="25.140625" style="451" bestFit="1" customWidth="1"/>
    <col min="259" max="259" width="17.5703125" style="451" customWidth="1"/>
    <col min="260" max="260" width="11.5703125" style="451" customWidth="1"/>
    <col min="261" max="261" width="71.28515625" style="451" bestFit="1" customWidth="1"/>
    <col min="262" max="262" width="17.42578125" style="451" customWidth="1"/>
    <col min="263" max="264" width="14.85546875" style="451" customWidth="1"/>
    <col min="265" max="265" width="18.28515625" style="451" customWidth="1"/>
    <col min="266" max="266" width="17.28515625" style="451" customWidth="1"/>
    <col min="267" max="512" width="9.140625" style="451"/>
    <col min="513" max="513" width="19.42578125" style="451" customWidth="1"/>
    <col min="514" max="514" width="25.140625" style="451" bestFit="1" customWidth="1"/>
    <col min="515" max="515" width="17.5703125" style="451" customWidth="1"/>
    <col min="516" max="516" width="11.5703125" style="451" customWidth="1"/>
    <col min="517" max="517" width="71.28515625" style="451" bestFit="1" customWidth="1"/>
    <col min="518" max="518" width="17.42578125" style="451" customWidth="1"/>
    <col min="519" max="520" width="14.85546875" style="451" customWidth="1"/>
    <col min="521" max="521" width="18.28515625" style="451" customWidth="1"/>
    <col min="522" max="522" width="17.28515625" style="451" customWidth="1"/>
    <col min="523" max="768" width="9.140625" style="451"/>
    <col min="769" max="769" width="19.42578125" style="451" customWidth="1"/>
    <col min="770" max="770" width="25.140625" style="451" bestFit="1" customWidth="1"/>
    <col min="771" max="771" width="17.5703125" style="451" customWidth="1"/>
    <col min="772" max="772" width="11.5703125" style="451" customWidth="1"/>
    <col min="773" max="773" width="71.28515625" style="451" bestFit="1" customWidth="1"/>
    <col min="774" max="774" width="17.42578125" style="451" customWidth="1"/>
    <col min="775" max="776" width="14.85546875" style="451" customWidth="1"/>
    <col min="777" max="777" width="18.28515625" style="451" customWidth="1"/>
    <col min="778" max="778" width="17.28515625" style="451" customWidth="1"/>
    <col min="779" max="1024" width="9.140625" style="451"/>
    <col min="1025" max="1025" width="19.42578125" style="451" customWidth="1"/>
    <col min="1026" max="1026" width="25.140625" style="451" bestFit="1" customWidth="1"/>
    <col min="1027" max="1027" width="17.5703125" style="451" customWidth="1"/>
    <col min="1028" max="1028" width="11.5703125" style="451" customWidth="1"/>
    <col min="1029" max="1029" width="71.28515625" style="451" bestFit="1" customWidth="1"/>
    <col min="1030" max="1030" width="17.42578125" style="451" customWidth="1"/>
    <col min="1031" max="1032" width="14.85546875" style="451" customWidth="1"/>
    <col min="1033" max="1033" width="18.28515625" style="451" customWidth="1"/>
    <col min="1034" max="1034" width="17.28515625" style="451" customWidth="1"/>
    <col min="1035" max="1280" width="9.140625" style="451"/>
    <col min="1281" max="1281" width="19.42578125" style="451" customWidth="1"/>
    <col min="1282" max="1282" width="25.140625" style="451" bestFit="1" customWidth="1"/>
    <col min="1283" max="1283" width="17.5703125" style="451" customWidth="1"/>
    <col min="1284" max="1284" width="11.5703125" style="451" customWidth="1"/>
    <col min="1285" max="1285" width="71.28515625" style="451" bestFit="1" customWidth="1"/>
    <col min="1286" max="1286" width="17.42578125" style="451" customWidth="1"/>
    <col min="1287" max="1288" width="14.85546875" style="451" customWidth="1"/>
    <col min="1289" max="1289" width="18.28515625" style="451" customWidth="1"/>
    <col min="1290" max="1290" width="17.28515625" style="451" customWidth="1"/>
    <col min="1291" max="1536" width="9.140625" style="451"/>
    <col min="1537" max="1537" width="19.42578125" style="451" customWidth="1"/>
    <col min="1538" max="1538" width="25.140625" style="451" bestFit="1" customWidth="1"/>
    <col min="1539" max="1539" width="17.5703125" style="451" customWidth="1"/>
    <col min="1540" max="1540" width="11.5703125" style="451" customWidth="1"/>
    <col min="1541" max="1541" width="71.28515625" style="451" bestFit="1" customWidth="1"/>
    <col min="1542" max="1542" width="17.42578125" style="451" customWidth="1"/>
    <col min="1543" max="1544" width="14.85546875" style="451" customWidth="1"/>
    <col min="1545" max="1545" width="18.28515625" style="451" customWidth="1"/>
    <col min="1546" max="1546" width="17.28515625" style="451" customWidth="1"/>
    <col min="1547" max="1792" width="9.140625" style="451"/>
    <col min="1793" max="1793" width="19.42578125" style="451" customWidth="1"/>
    <col min="1794" max="1794" width="25.140625" style="451" bestFit="1" customWidth="1"/>
    <col min="1795" max="1795" width="17.5703125" style="451" customWidth="1"/>
    <col min="1796" max="1796" width="11.5703125" style="451" customWidth="1"/>
    <col min="1797" max="1797" width="71.28515625" style="451" bestFit="1" customWidth="1"/>
    <col min="1798" max="1798" width="17.42578125" style="451" customWidth="1"/>
    <col min="1799" max="1800" width="14.85546875" style="451" customWidth="1"/>
    <col min="1801" max="1801" width="18.28515625" style="451" customWidth="1"/>
    <col min="1802" max="1802" width="17.28515625" style="451" customWidth="1"/>
    <col min="1803" max="2048" width="9.140625" style="451"/>
    <col min="2049" max="2049" width="19.42578125" style="451" customWidth="1"/>
    <col min="2050" max="2050" width="25.140625" style="451" bestFit="1" customWidth="1"/>
    <col min="2051" max="2051" width="17.5703125" style="451" customWidth="1"/>
    <col min="2052" max="2052" width="11.5703125" style="451" customWidth="1"/>
    <col min="2053" max="2053" width="71.28515625" style="451" bestFit="1" customWidth="1"/>
    <col min="2054" max="2054" width="17.42578125" style="451" customWidth="1"/>
    <col min="2055" max="2056" width="14.85546875" style="451" customWidth="1"/>
    <col min="2057" max="2057" width="18.28515625" style="451" customWidth="1"/>
    <col min="2058" max="2058" width="17.28515625" style="451" customWidth="1"/>
    <col min="2059" max="2304" width="9.140625" style="451"/>
    <col min="2305" max="2305" width="19.42578125" style="451" customWidth="1"/>
    <col min="2306" max="2306" width="25.140625" style="451" bestFit="1" customWidth="1"/>
    <col min="2307" max="2307" width="17.5703125" style="451" customWidth="1"/>
    <col min="2308" max="2308" width="11.5703125" style="451" customWidth="1"/>
    <col min="2309" max="2309" width="71.28515625" style="451" bestFit="1" customWidth="1"/>
    <col min="2310" max="2310" width="17.42578125" style="451" customWidth="1"/>
    <col min="2311" max="2312" width="14.85546875" style="451" customWidth="1"/>
    <col min="2313" max="2313" width="18.28515625" style="451" customWidth="1"/>
    <col min="2314" max="2314" width="17.28515625" style="451" customWidth="1"/>
    <col min="2315" max="2560" width="9.140625" style="451"/>
    <col min="2561" max="2561" width="19.42578125" style="451" customWidth="1"/>
    <col min="2562" max="2562" width="25.140625" style="451" bestFit="1" customWidth="1"/>
    <col min="2563" max="2563" width="17.5703125" style="451" customWidth="1"/>
    <col min="2564" max="2564" width="11.5703125" style="451" customWidth="1"/>
    <col min="2565" max="2565" width="71.28515625" style="451" bestFit="1" customWidth="1"/>
    <col min="2566" max="2566" width="17.42578125" style="451" customWidth="1"/>
    <col min="2567" max="2568" width="14.85546875" style="451" customWidth="1"/>
    <col min="2569" max="2569" width="18.28515625" style="451" customWidth="1"/>
    <col min="2570" max="2570" width="17.28515625" style="451" customWidth="1"/>
    <col min="2571" max="2816" width="9.140625" style="451"/>
    <col min="2817" max="2817" width="19.42578125" style="451" customWidth="1"/>
    <col min="2818" max="2818" width="25.140625" style="451" bestFit="1" customWidth="1"/>
    <col min="2819" max="2819" width="17.5703125" style="451" customWidth="1"/>
    <col min="2820" max="2820" width="11.5703125" style="451" customWidth="1"/>
    <col min="2821" max="2821" width="71.28515625" style="451" bestFit="1" customWidth="1"/>
    <col min="2822" max="2822" width="17.42578125" style="451" customWidth="1"/>
    <col min="2823" max="2824" width="14.85546875" style="451" customWidth="1"/>
    <col min="2825" max="2825" width="18.28515625" style="451" customWidth="1"/>
    <col min="2826" max="2826" width="17.28515625" style="451" customWidth="1"/>
    <col min="2827" max="3072" width="9.140625" style="451"/>
    <col min="3073" max="3073" width="19.42578125" style="451" customWidth="1"/>
    <col min="3074" max="3074" width="25.140625" style="451" bestFit="1" customWidth="1"/>
    <col min="3075" max="3075" width="17.5703125" style="451" customWidth="1"/>
    <col min="3076" max="3076" width="11.5703125" style="451" customWidth="1"/>
    <col min="3077" max="3077" width="71.28515625" style="451" bestFit="1" customWidth="1"/>
    <col min="3078" max="3078" width="17.42578125" style="451" customWidth="1"/>
    <col min="3079" max="3080" width="14.85546875" style="451" customWidth="1"/>
    <col min="3081" max="3081" width="18.28515625" style="451" customWidth="1"/>
    <col min="3082" max="3082" width="17.28515625" style="451" customWidth="1"/>
    <col min="3083" max="3328" width="9.140625" style="451"/>
    <col min="3329" max="3329" width="19.42578125" style="451" customWidth="1"/>
    <col min="3330" max="3330" width="25.140625" style="451" bestFit="1" customWidth="1"/>
    <col min="3331" max="3331" width="17.5703125" style="451" customWidth="1"/>
    <col min="3332" max="3332" width="11.5703125" style="451" customWidth="1"/>
    <col min="3333" max="3333" width="71.28515625" style="451" bestFit="1" customWidth="1"/>
    <col min="3334" max="3334" width="17.42578125" style="451" customWidth="1"/>
    <col min="3335" max="3336" width="14.85546875" style="451" customWidth="1"/>
    <col min="3337" max="3337" width="18.28515625" style="451" customWidth="1"/>
    <col min="3338" max="3338" width="17.28515625" style="451" customWidth="1"/>
    <col min="3339" max="3584" width="9.140625" style="451"/>
    <col min="3585" max="3585" width="19.42578125" style="451" customWidth="1"/>
    <col min="3586" max="3586" width="25.140625" style="451" bestFit="1" customWidth="1"/>
    <col min="3587" max="3587" width="17.5703125" style="451" customWidth="1"/>
    <col min="3588" max="3588" width="11.5703125" style="451" customWidth="1"/>
    <col min="3589" max="3589" width="71.28515625" style="451" bestFit="1" customWidth="1"/>
    <col min="3590" max="3590" width="17.42578125" style="451" customWidth="1"/>
    <col min="3591" max="3592" width="14.85546875" style="451" customWidth="1"/>
    <col min="3593" max="3593" width="18.28515625" style="451" customWidth="1"/>
    <col min="3594" max="3594" width="17.28515625" style="451" customWidth="1"/>
    <col min="3595" max="3840" width="9.140625" style="451"/>
    <col min="3841" max="3841" width="19.42578125" style="451" customWidth="1"/>
    <col min="3842" max="3842" width="25.140625" style="451" bestFit="1" customWidth="1"/>
    <col min="3843" max="3843" width="17.5703125" style="451" customWidth="1"/>
    <col min="3844" max="3844" width="11.5703125" style="451" customWidth="1"/>
    <col min="3845" max="3845" width="71.28515625" style="451" bestFit="1" customWidth="1"/>
    <col min="3846" max="3846" width="17.42578125" style="451" customWidth="1"/>
    <col min="3847" max="3848" width="14.85546875" style="451" customWidth="1"/>
    <col min="3849" max="3849" width="18.28515625" style="451" customWidth="1"/>
    <col min="3850" max="3850" width="17.28515625" style="451" customWidth="1"/>
    <col min="3851" max="4096" width="9.140625" style="451"/>
    <col min="4097" max="4097" width="19.42578125" style="451" customWidth="1"/>
    <col min="4098" max="4098" width="25.140625" style="451" bestFit="1" customWidth="1"/>
    <col min="4099" max="4099" width="17.5703125" style="451" customWidth="1"/>
    <col min="4100" max="4100" width="11.5703125" style="451" customWidth="1"/>
    <col min="4101" max="4101" width="71.28515625" style="451" bestFit="1" customWidth="1"/>
    <col min="4102" max="4102" width="17.42578125" style="451" customWidth="1"/>
    <col min="4103" max="4104" width="14.85546875" style="451" customWidth="1"/>
    <col min="4105" max="4105" width="18.28515625" style="451" customWidth="1"/>
    <col min="4106" max="4106" width="17.28515625" style="451" customWidth="1"/>
    <col min="4107" max="4352" width="9.140625" style="451"/>
    <col min="4353" max="4353" width="19.42578125" style="451" customWidth="1"/>
    <col min="4354" max="4354" width="25.140625" style="451" bestFit="1" customWidth="1"/>
    <col min="4355" max="4355" width="17.5703125" style="451" customWidth="1"/>
    <col min="4356" max="4356" width="11.5703125" style="451" customWidth="1"/>
    <col min="4357" max="4357" width="71.28515625" style="451" bestFit="1" customWidth="1"/>
    <col min="4358" max="4358" width="17.42578125" style="451" customWidth="1"/>
    <col min="4359" max="4360" width="14.85546875" style="451" customWidth="1"/>
    <col min="4361" max="4361" width="18.28515625" style="451" customWidth="1"/>
    <col min="4362" max="4362" width="17.28515625" style="451" customWidth="1"/>
    <col min="4363" max="4608" width="9.140625" style="451"/>
    <col min="4609" max="4609" width="19.42578125" style="451" customWidth="1"/>
    <col min="4610" max="4610" width="25.140625" style="451" bestFit="1" customWidth="1"/>
    <col min="4611" max="4611" width="17.5703125" style="451" customWidth="1"/>
    <col min="4612" max="4612" width="11.5703125" style="451" customWidth="1"/>
    <col min="4613" max="4613" width="71.28515625" style="451" bestFit="1" customWidth="1"/>
    <col min="4614" max="4614" width="17.42578125" style="451" customWidth="1"/>
    <col min="4615" max="4616" width="14.85546875" style="451" customWidth="1"/>
    <col min="4617" max="4617" width="18.28515625" style="451" customWidth="1"/>
    <col min="4618" max="4618" width="17.28515625" style="451" customWidth="1"/>
    <col min="4619" max="4864" width="9.140625" style="451"/>
    <col min="4865" max="4865" width="19.42578125" style="451" customWidth="1"/>
    <col min="4866" max="4866" width="25.140625" style="451" bestFit="1" customWidth="1"/>
    <col min="4867" max="4867" width="17.5703125" style="451" customWidth="1"/>
    <col min="4868" max="4868" width="11.5703125" style="451" customWidth="1"/>
    <col min="4869" max="4869" width="71.28515625" style="451" bestFit="1" customWidth="1"/>
    <col min="4870" max="4870" width="17.42578125" style="451" customWidth="1"/>
    <col min="4871" max="4872" width="14.85546875" style="451" customWidth="1"/>
    <col min="4873" max="4873" width="18.28515625" style="451" customWidth="1"/>
    <col min="4874" max="4874" width="17.28515625" style="451" customWidth="1"/>
    <col min="4875" max="5120" width="9.140625" style="451"/>
    <col min="5121" max="5121" width="19.42578125" style="451" customWidth="1"/>
    <col min="5122" max="5122" width="25.140625" style="451" bestFit="1" customWidth="1"/>
    <col min="5123" max="5123" width="17.5703125" style="451" customWidth="1"/>
    <col min="5124" max="5124" width="11.5703125" style="451" customWidth="1"/>
    <col min="5125" max="5125" width="71.28515625" style="451" bestFit="1" customWidth="1"/>
    <col min="5126" max="5126" width="17.42578125" style="451" customWidth="1"/>
    <col min="5127" max="5128" width="14.85546875" style="451" customWidth="1"/>
    <col min="5129" max="5129" width="18.28515625" style="451" customWidth="1"/>
    <col min="5130" max="5130" width="17.28515625" style="451" customWidth="1"/>
    <col min="5131" max="5376" width="9.140625" style="451"/>
    <col min="5377" max="5377" width="19.42578125" style="451" customWidth="1"/>
    <col min="5378" max="5378" width="25.140625" style="451" bestFit="1" customWidth="1"/>
    <col min="5379" max="5379" width="17.5703125" style="451" customWidth="1"/>
    <col min="5380" max="5380" width="11.5703125" style="451" customWidth="1"/>
    <col min="5381" max="5381" width="71.28515625" style="451" bestFit="1" customWidth="1"/>
    <col min="5382" max="5382" width="17.42578125" style="451" customWidth="1"/>
    <col min="5383" max="5384" width="14.85546875" style="451" customWidth="1"/>
    <col min="5385" max="5385" width="18.28515625" style="451" customWidth="1"/>
    <col min="5386" max="5386" width="17.28515625" style="451" customWidth="1"/>
    <col min="5387" max="5632" width="9.140625" style="451"/>
    <col min="5633" max="5633" width="19.42578125" style="451" customWidth="1"/>
    <col min="5634" max="5634" width="25.140625" style="451" bestFit="1" customWidth="1"/>
    <col min="5635" max="5635" width="17.5703125" style="451" customWidth="1"/>
    <col min="5636" max="5636" width="11.5703125" style="451" customWidth="1"/>
    <col min="5637" max="5637" width="71.28515625" style="451" bestFit="1" customWidth="1"/>
    <col min="5638" max="5638" width="17.42578125" style="451" customWidth="1"/>
    <col min="5639" max="5640" width="14.85546875" style="451" customWidth="1"/>
    <col min="5641" max="5641" width="18.28515625" style="451" customWidth="1"/>
    <col min="5642" max="5642" width="17.28515625" style="451" customWidth="1"/>
    <col min="5643" max="5888" width="9.140625" style="451"/>
    <col min="5889" max="5889" width="19.42578125" style="451" customWidth="1"/>
    <col min="5890" max="5890" width="25.140625" style="451" bestFit="1" customWidth="1"/>
    <col min="5891" max="5891" width="17.5703125" style="451" customWidth="1"/>
    <col min="5892" max="5892" width="11.5703125" style="451" customWidth="1"/>
    <col min="5893" max="5893" width="71.28515625" style="451" bestFit="1" customWidth="1"/>
    <col min="5894" max="5894" width="17.42578125" style="451" customWidth="1"/>
    <col min="5895" max="5896" width="14.85546875" style="451" customWidth="1"/>
    <col min="5897" max="5897" width="18.28515625" style="451" customWidth="1"/>
    <col min="5898" max="5898" width="17.28515625" style="451" customWidth="1"/>
    <col min="5899" max="6144" width="9.140625" style="451"/>
    <col min="6145" max="6145" width="19.42578125" style="451" customWidth="1"/>
    <col min="6146" max="6146" width="25.140625" style="451" bestFit="1" customWidth="1"/>
    <col min="6147" max="6147" width="17.5703125" style="451" customWidth="1"/>
    <col min="6148" max="6148" width="11.5703125" style="451" customWidth="1"/>
    <col min="6149" max="6149" width="71.28515625" style="451" bestFit="1" customWidth="1"/>
    <col min="6150" max="6150" width="17.42578125" style="451" customWidth="1"/>
    <col min="6151" max="6152" width="14.85546875" style="451" customWidth="1"/>
    <col min="6153" max="6153" width="18.28515625" style="451" customWidth="1"/>
    <col min="6154" max="6154" width="17.28515625" style="451" customWidth="1"/>
    <col min="6155" max="6400" width="9.140625" style="451"/>
    <col min="6401" max="6401" width="19.42578125" style="451" customWidth="1"/>
    <col min="6402" max="6402" width="25.140625" style="451" bestFit="1" customWidth="1"/>
    <col min="6403" max="6403" width="17.5703125" style="451" customWidth="1"/>
    <col min="6404" max="6404" width="11.5703125" style="451" customWidth="1"/>
    <col min="6405" max="6405" width="71.28515625" style="451" bestFit="1" customWidth="1"/>
    <col min="6406" max="6406" width="17.42578125" style="451" customWidth="1"/>
    <col min="6407" max="6408" width="14.85546875" style="451" customWidth="1"/>
    <col min="6409" max="6409" width="18.28515625" style="451" customWidth="1"/>
    <col min="6410" max="6410" width="17.28515625" style="451" customWidth="1"/>
    <col min="6411" max="6656" width="9.140625" style="451"/>
    <col min="6657" max="6657" width="19.42578125" style="451" customWidth="1"/>
    <col min="6658" max="6658" width="25.140625" style="451" bestFit="1" customWidth="1"/>
    <col min="6659" max="6659" width="17.5703125" style="451" customWidth="1"/>
    <col min="6660" max="6660" width="11.5703125" style="451" customWidth="1"/>
    <col min="6661" max="6661" width="71.28515625" style="451" bestFit="1" customWidth="1"/>
    <col min="6662" max="6662" width="17.42578125" style="451" customWidth="1"/>
    <col min="6663" max="6664" width="14.85546875" style="451" customWidth="1"/>
    <col min="6665" max="6665" width="18.28515625" style="451" customWidth="1"/>
    <col min="6666" max="6666" width="17.28515625" style="451" customWidth="1"/>
    <col min="6667" max="6912" width="9.140625" style="451"/>
    <col min="6913" max="6913" width="19.42578125" style="451" customWidth="1"/>
    <col min="6914" max="6914" width="25.140625" style="451" bestFit="1" customWidth="1"/>
    <col min="6915" max="6915" width="17.5703125" style="451" customWidth="1"/>
    <col min="6916" max="6916" width="11.5703125" style="451" customWidth="1"/>
    <col min="6917" max="6917" width="71.28515625" style="451" bestFit="1" customWidth="1"/>
    <col min="6918" max="6918" width="17.42578125" style="451" customWidth="1"/>
    <col min="6919" max="6920" width="14.85546875" style="451" customWidth="1"/>
    <col min="6921" max="6921" width="18.28515625" style="451" customWidth="1"/>
    <col min="6922" max="6922" width="17.28515625" style="451" customWidth="1"/>
    <col min="6923" max="7168" width="9.140625" style="451"/>
    <col min="7169" max="7169" width="19.42578125" style="451" customWidth="1"/>
    <col min="7170" max="7170" width="25.140625" style="451" bestFit="1" customWidth="1"/>
    <col min="7171" max="7171" width="17.5703125" style="451" customWidth="1"/>
    <col min="7172" max="7172" width="11.5703125" style="451" customWidth="1"/>
    <col min="7173" max="7173" width="71.28515625" style="451" bestFit="1" customWidth="1"/>
    <col min="7174" max="7174" width="17.42578125" style="451" customWidth="1"/>
    <col min="7175" max="7176" width="14.85546875" style="451" customWidth="1"/>
    <col min="7177" max="7177" width="18.28515625" style="451" customWidth="1"/>
    <col min="7178" max="7178" width="17.28515625" style="451" customWidth="1"/>
    <col min="7179" max="7424" width="9.140625" style="451"/>
    <col min="7425" max="7425" width="19.42578125" style="451" customWidth="1"/>
    <col min="7426" max="7426" width="25.140625" style="451" bestFit="1" customWidth="1"/>
    <col min="7427" max="7427" width="17.5703125" style="451" customWidth="1"/>
    <col min="7428" max="7428" width="11.5703125" style="451" customWidth="1"/>
    <col min="7429" max="7429" width="71.28515625" style="451" bestFit="1" customWidth="1"/>
    <col min="7430" max="7430" width="17.42578125" style="451" customWidth="1"/>
    <col min="7431" max="7432" width="14.85546875" style="451" customWidth="1"/>
    <col min="7433" max="7433" width="18.28515625" style="451" customWidth="1"/>
    <col min="7434" max="7434" width="17.28515625" style="451" customWidth="1"/>
    <col min="7435" max="7680" width="9.140625" style="451"/>
    <col min="7681" max="7681" width="19.42578125" style="451" customWidth="1"/>
    <col min="7682" max="7682" width="25.140625" style="451" bestFit="1" customWidth="1"/>
    <col min="7683" max="7683" width="17.5703125" style="451" customWidth="1"/>
    <col min="7684" max="7684" width="11.5703125" style="451" customWidth="1"/>
    <col min="7685" max="7685" width="71.28515625" style="451" bestFit="1" customWidth="1"/>
    <col min="7686" max="7686" width="17.42578125" style="451" customWidth="1"/>
    <col min="7687" max="7688" width="14.85546875" style="451" customWidth="1"/>
    <col min="7689" max="7689" width="18.28515625" style="451" customWidth="1"/>
    <col min="7690" max="7690" width="17.28515625" style="451" customWidth="1"/>
    <col min="7691" max="7936" width="9.140625" style="451"/>
    <col min="7937" max="7937" width="19.42578125" style="451" customWidth="1"/>
    <col min="7938" max="7938" width="25.140625" style="451" bestFit="1" customWidth="1"/>
    <col min="7939" max="7939" width="17.5703125" style="451" customWidth="1"/>
    <col min="7940" max="7940" width="11.5703125" style="451" customWidth="1"/>
    <col min="7941" max="7941" width="71.28515625" style="451" bestFit="1" customWidth="1"/>
    <col min="7942" max="7942" width="17.42578125" style="451" customWidth="1"/>
    <col min="7943" max="7944" width="14.85546875" style="451" customWidth="1"/>
    <col min="7945" max="7945" width="18.28515625" style="451" customWidth="1"/>
    <col min="7946" max="7946" width="17.28515625" style="451" customWidth="1"/>
    <col min="7947" max="8192" width="9.140625" style="451"/>
    <col min="8193" max="8193" width="19.42578125" style="451" customWidth="1"/>
    <col min="8194" max="8194" width="25.140625" style="451" bestFit="1" customWidth="1"/>
    <col min="8195" max="8195" width="17.5703125" style="451" customWidth="1"/>
    <col min="8196" max="8196" width="11.5703125" style="451" customWidth="1"/>
    <col min="8197" max="8197" width="71.28515625" style="451" bestFit="1" customWidth="1"/>
    <col min="8198" max="8198" width="17.42578125" style="451" customWidth="1"/>
    <col min="8199" max="8200" width="14.85546875" style="451" customWidth="1"/>
    <col min="8201" max="8201" width="18.28515625" style="451" customWidth="1"/>
    <col min="8202" max="8202" width="17.28515625" style="451" customWidth="1"/>
    <col min="8203" max="8448" width="9.140625" style="451"/>
    <col min="8449" max="8449" width="19.42578125" style="451" customWidth="1"/>
    <col min="8450" max="8450" width="25.140625" style="451" bestFit="1" customWidth="1"/>
    <col min="8451" max="8451" width="17.5703125" style="451" customWidth="1"/>
    <col min="8452" max="8452" width="11.5703125" style="451" customWidth="1"/>
    <col min="8453" max="8453" width="71.28515625" style="451" bestFit="1" customWidth="1"/>
    <col min="8454" max="8454" width="17.42578125" style="451" customWidth="1"/>
    <col min="8455" max="8456" width="14.85546875" style="451" customWidth="1"/>
    <col min="8457" max="8457" width="18.28515625" style="451" customWidth="1"/>
    <col min="8458" max="8458" width="17.28515625" style="451" customWidth="1"/>
    <col min="8459" max="8704" width="9.140625" style="451"/>
    <col min="8705" max="8705" width="19.42578125" style="451" customWidth="1"/>
    <col min="8706" max="8706" width="25.140625" style="451" bestFit="1" customWidth="1"/>
    <col min="8707" max="8707" width="17.5703125" style="451" customWidth="1"/>
    <col min="8708" max="8708" width="11.5703125" style="451" customWidth="1"/>
    <col min="8709" max="8709" width="71.28515625" style="451" bestFit="1" customWidth="1"/>
    <col min="8710" max="8710" width="17.42578125" style="451" customWidth="1"/>
    <col min="8711" max="8712" width="14.85546875" style="451" customWidth="1"/>
    <col min="8713" max="8713" width="18.28515625" style="451" customWidth="1"/>
    <col min="8714" max="8714" width="17.28515625" style="451" customWidth="1"/>
    <col min="8715" max="8960" width="9.140625" style="451"/>
    <col min="8961" max="8961" width="19.42578125" style="451" customWidth="1"/>
    <col min="8962" max="8962" width="25.140625" style="451" bestFit="1" customWidth="1"/>
    <col min="8963" max="8963" width="17.5703125" style="451" customWidth="1"/>
    <col min="8964" max="8964" width="11.5703125" style="451" customWidth="1"/>
    <col min="8965" max="8965" width="71.28515625" style="451" bestFit="1" customWidth="1"/>
    <col min="8966" max="8966" width="17.42578125" style="451" customWidth="1"/>
    <col min="8967" max="8968" width="14.85546875" style="451" customWidth="1"/>
    <col min="8969" max="8969" width="18.28515625" style="451" customWidth="1"/>
    <col min="8970" max="8970" width="17.28515625" style="451" customWidth="1"/>
    <col min="8971" max="9216" width="9.140625" style="451"/>
    <col min="9217" max="9217" width="19.42578125" style="451" customWidth="1"/>
    <col min="9218" max="9218" width="25.140625" style="451" bestFit="1" customWidth="1"/>
    <col min="9219" max="9219" width="17.5703125" style="451" customWidth="1"/>
    <col min="9220" max="9220" width="11.5703125" style="451" customWidth="1"/>
    <col min="9221" max="9221" width="71.28515625" style="451" bestFit="1" customWidth="1"/>
    <col min="9222" max="9222" width="17.42578125" style="451" customWidth="1"/>
    <col min="9223" max="9224" width="14.85546875" style="451" customWidth="1"/>
    <col min="9225" max="9225" width="18.28515625" style="451" customWidth="1"/>
    <col min="9226" max="9226" width="17.28515625" style="451" customWidth="1"/>
    <col min="9227" max="9472" width="9.140625" style="451"/>
    <col min="9473" max="9473" width="19.42578125" style="451" customWidth="1"/>
    <col min="9474" max="9474" width="25.140625" style="451" bestFit="1" customWidth="1"/>
    <col min="9475" max="9475" width="17.5703125" style="451" customWidth="1"/>
    <col min="9476" max="9476" width="11.5703125" style="451" customWidth="1"/>
    <col min="9477" max="9477" width="71.28515625" style="451" bestFit="1" customWidth="1"/>
    <col min="9478" max="9478" width="17.42578125" style="451" customWidth="1"/>
    <col min="9479" max="9480" width="14.85546875" style="451" customWidth="1"/>
    <col min="9481" max="9481" width="18.28515625" style="451" customWidth="1"/>
    <col min="9482" max="9482" width="17.28515625" style="451" customWidth="1"/>
    <col min="9483" max="9728" width="9.140625" style="451"/>
    <col min="9729" max="9729" width="19.42578125" style="451" customWidth="1"/>
    <col min="9730" max="9730" width="25.140625" style="451" bestFit="1" customWidth="1"/>
    <col min="9731" max="9731" width="17.5703125" style="451" customWidth="1"/>
    <col min="9732" max="9732" width="11.5703125" style="451" customWidth="1"/>
    <col min="9733" max="9733" width="71.28515625" style="451" bestFit="1" customWidth="1"/>
    <col min="9734" max="9734" width="17.42578125" style="451" customWidth="1"/>
    <col min="9735" max="9736" width="14.85546875" style="451" customWidth="1"/>
    <col min="9737" max="9737" width="18.28515625" style="451" customWidth="1"/>
    <col min="9738" max="9738" width="17.28515625" style="451" customWidth="1"/>
    <col min="9739" max="9984" width="9.140625" style="451"/>
    <col min="9985" max="9985" width="19.42578125" style="451" customWidth="1"/>
    <col min="9986" max="9986" width="25.140625" style="451" bestFit="1" customWidth="1"/>
    <col min="9987" max="9987" width="17.5703125" style="451" customWidth="1"/>
    <col min="9988" max="9988" width="11.5703125" style="451" customWidth="1"/>
    <col min="9989" max="9989" width="71.28515625" style="451" bestFit="1" customWidth="1"/>
    <col min="9990" max="9990" width="17.42578125" style="451" customWidth="1"/>
    <col min="9991" max="9992" width="14.85546875" style="451" customWidth="1"/>
    <col min="9993" max="9993" width="18.28515625" style="451" customWidth="1"/>
    <col min="9994" max="9994" width="17.28515625" style="451" customWidth="1"/>
    <col min="9995" max="10240" width="9.140625" style="451"/>
    <col min="10241" max="10241" width="19.42578125" style="451" customWidth="1"/>
    <col min="10242" max="10242" width="25.140625" style="451" bestFit="1" customWidth="1"/>
    <col min="10243" max="10243" width="17.5703125" style="451" customWidth="1"/>
    <col min="10244" max="10244" width="11.5703125" style="451" customWidth="1"/>
    <col min="10245" max="10245" width="71.28515625" style="451" bestFit="1" customWidth="1"/>
    <col min="10246" max="10246" width="17.42578125" style="451" customWidth="1"/>
    <col min="10247" max="10248" width="14.85546875" style="451" customWidth="1"/>
    <col min="10249" max="10249" width="18.28515625" style="451" customWidth="1"/>
    <col min="10250" max="10250" width="17.28515625" style="451" customWidth="1"/>
    <col min="10251" max="10496" width="9.140625" style="451"/>
    <col min="10497" max="10497" width="19.42578125" style="451" customWidth="1"/>
    <col min="10498" max="10498" width="25.140625" style="451" bestFit="1" customWidth="1"/>
    <col min="10499" max="10499" width="17.5703125" style="451" customWidth="1"/>
    <col min="10500" max="10500" width="11.5703125" style="451" customWidth="1"/>
    <col min="10501" max="10501" width="71.28515625" style="451" bestFit="1" customWidth="1"/>
    <col min="10502" max="10502" width="17.42578125" style="451" customWidth="1"/>
    <col min="10503" max="10504" width="14.85546875" style="451" customWidth="1"/>
    <col min="10505" max="10505" width="18.28515625" style="451" customWidth="1"/>
    <col min="10506" max="10506" width="17.28515625" style="451" customWidth="1"/>
    <col min="10507" max="10752" width="9.140625" style="451"/>
    <col min="10753" max="10753" width="19.42578125" style="451" customWidth="1"/>
    <col min="10754" max="10754" width="25.140625" style="451" bestFit="1" customWidth="1"/>
    <col min="10755" max="10755" width="17.5703125" style="451" customWidth="1"/>
    <col min="10756" max="10756" width="11.5703125" style="451" customWidth="1"/>
    <col min="10757" max="10757" width="71.28515625" style="451" bestFit="1" customWidth="1"/>
    <col min="10758" max="10758" width="17.42578125" style="451" customWidth="1"/>
    <col min="10759" max="10760" width="14.85546875" style="451" customWidth="1"/>
    <col min="10761" max="10761" width="18.28515625" style="451" customWidth="1"/>
    <col min="10762" max="10762" width="17.28515625" style="451" customWidth="1"/>
    <col min="10763" max="11008" width="9.140625" style="451"/>
    <col min="11009" max="11009" width="19.42578125" style="451" customWidth="1"/>
    <col min="11010" max="11010" width="25.140625" style="451" bestFit="1" customWidth="1"/>
    <col min="11011" max="11011" width="17.5703125" style="451" customWidth="1"/>
    <col min="11012" max="11012" width="11.5703125" style="451" customWidth="1"/>
    <col min="11013" max="11013" width="71.28515625" style="451" bestFit="1" customWidth="1"/>
    <col min="11014" max="11014" width="17.42578125" style="451" customWidth="1"/>
    <col min="11015" max="11016" width="14.85546875" style="451" customWidth="1"/>
    <col min="11017" max="11017" width="18.28515625" style="451" customWidth="1"/>
    <col min="11018" max="11018" width="17.28515625" style="451" customWidth="1"/>
    <col min="11019" max="11264" width="9.140625" style="451"/>
    <col min="11265" max="11265" width="19.42578125" style="451" customWidth="1"/>
    <col min="11266" max="11266" width="25.140625" style="451" bestFit="1" customWidth="1"/>
    <col min="11267" max="11267" width="17.5703125" style="451" customWidth="1"/>
    <col min="11268" max="11268" width="11.5703125" style="451" customWidth="1"/>
    <col min="11269" max="11269" width="71.28515625" style="451" bestFit="1" customWidth="1"/>
    <col min="11270" max="11270" width="17.42578125" style="451" customWidth="1"/>
    <col min="11271" max="11272" width="14.85546875" style="451" customWidth="1"/>
    <col min="11273" max="11273" width="18.28515625" style="451" customWidth="1"/>
    <col min="11274" max="11274" width="17.28515625" style="451" customWidth="1"/>
    <col min="11275" max="11520" width="9.140625" style="451"/>
    <col min="11521" max="11521" width="19.42578125" style="451" customWidth="1"/>
    <col min="11522" max="11522" width="25.140625" style="451" bestFit="1" customWidth="1"/>
    <col min="11523" max="11523" width="17.5703125" style="451" customWidth="1"/>
    <col min="11524" max="11524" width="11.5703125" style="451" customWidth="1"/>
    <col min="11525" max="11525" width="71.28515625" style="451" bestFit="1" customWidth="1"/>
    <col min="11526" max="11526" width="17.42578125" style="451" customWidth="1"/>
    <col min="11527" max="11528" width="14.85546875" style="451" customWidth="1"/>
    <col min="11529" max="11529" width="18.28515625" style="451" customWidth="1"/>
    <col min="11530" max="11530" width="17.28515625" style="451" customWidth="1"/>
    <col min="11531" max="11776" width="9.140625" style="451"/>
    <col min="11777" max="11777" width="19.42578125" style="451" customWidth="1"/>
    <col min="11778" max="11778" width="25.140625" style="451" bestFit="1" customWidth="1"/>
    <col min="11779" max="11779" width="17.5703125" style="451" customWidth="1"/>
    <col min="11780" max="11780" width="11.5703125" style="451" customWidth="1"/>
    <col min="11781" max="11781" width="71.28515625" style="451" bestFit="1" customWidth="1"/>
    <col min="11782" max="11782" width="17.42578125" style="451" customWidth="1"/>
    <col min="11783" max="11784" width="14.85546875" style="451" customWidth="1"/>
    <col min="11785" max="11785" width="18.28515625" style="451" customWidth="1"/>
    <col min="11786" max="11786" width="17.28515625" style="451" customWidth="1"/>
    <col min="11787" max="12032" width="9.140625" style="451"/>
    <col min="12033" max="12033" width="19.42578125" style="451" customWidth="1"/>
    <col min="12034" max="12034" width="25.140625" style="451" bestFit="1" customWidth="1"/>
    <col min="12035" max="12035" width="17.5703125" style="451" customWidth="1"/>
    <col min="12036" max="12036" width="11.5703125" style="451" customWidth="1"/>
    <col min="12037" max="12037" width="71.28515625" style="451" bestFit="1" customWidth="1"/>
    <col min="12038" max="12038" width="17.42578125" style="451" customWidth="1"/>
    <col min="12039" max="12040" width="14.85546875" style="451" customWidth="1"/>
    <col min="12041" max="12041" width="18.28515625" style="451" customWidth="1"/>
    <col min="12042" max="12042" width="17.28515625" style="451" customWidth="1"/>
    <col min="12043" max="12288" width="9.140625" style="451"/>
    <col min="12289" max="12289" width="19.42578125" style="451" customWidth="1"/>
    <col min="12290" max="12290" width="25.140625" style="451" bestFit="1" customWidth="1"/>
    <col min="12291" max="12291" width="17.5703125" style="451" customWidth="1"/>
    <col min="12292" max="12292" width="11.5703125" style="451" customWidth="1"/>
    <col min="12293" max="12293" width="71.28515625" style="451" bestFit="1" customWidth="1"/>
    <col min="12294" max="12294" width="17.42578125" style="451" customWidth="1"/>
    <col min="12295" max="12296" width="14.85546875" style="451" customWidth="1"/>
    <col min="12297" max="12297" width="18.28515625" style="451" customWidth="1"/>
    <col min="12298" max="12298" width="17.28515625" style="451" customWidth="1"/>
    <col min="12299" max="12544" width="9.140625" style="451"/>
    <col min="12545" max="12545" width="19.42578125" style="451" customWidth="1"/>
    <col min="12546" max="12546" width="25.140625" style="451" bestFit="1" customWidth="1"/>
    <col min="12547" max="12547" width="17.5703125" style="451" customWidth="1"/>
    <col min="12548" max="12548" width="11.5703125" style="451" customWidth="1"/>
    <col min="12549" max="12549" width="71.28515625" style="451" bestFit="1" customWidth="1"/>
    <col min="12550" max="12550" width="17.42578125" style="451" customWidth="1"/>
    <col min="12551" max="12552" width="14.85546875" style="451" customWidth="1"/>
    <col min="12553" max="12553" width="18.28515625" style="451" customWidth="1"/>
    <col min="12554" max="12554" width="17.28515625" style="451" customWidth="1"/>
    <col min="12555" max="12800" width="9.140625" style="451"/>
    <col min="12801" max="12801" width="19.42578125" style="451" customWidth="1"/>
    <col min="12802" max="12802" width="25.140625" style="451" bestFit="1" customWidth="1"/>
    <col min="12803" max="12803" width="17.5703125" style="451" customWidth="1"/>
    <col min="12804" max="12804" width="11.5703125" style="451" customWidth="1"/>
    <col min="12805" max="12805" width="71.28515625" style="451" bestFit="1" customWidth="1"/>
    <col min="12806" max="12806" width="17.42578125" style="451" customWidth="1"/>
    <col min="12807" max="12808" width="14.85546875" style="451" customWidth="1"/>
    <col min="12809" max="12809" width="18.28515625" style="451" customWidth="1"/>
    <col min="12810" max="12810" width="17.28515625" style="451" customWidth="1"/>
    <col min="12811" max="13056" width="9.140625" style="451"/>
    <col min="13057" max="13057" width="19.42578125" style="451" customWidth="1"/>
    <col min="13058" max="13058" width="25.140625" style="451" bestFit="1" customWidth="1"/>
    <col min="13059" max="13059" width="17.5703125" style="451" customWidth="1"/>
    <col min="13060" max="13060" width="11.5703125" style="451" customWidth="1"/>
    <col min="13061" max="13061" width="71.28515625" style="451" bestFit="1" customWidth="1"/>
    <col min="13062" max="13062" width="17.42578125" style="451" customWidth="1"/>
    <col min="13063" max="13064" width="14.85546875" style="451" customWidth="1"/>
    <col min="13065" max="13065" width="18.28515625" style="451" customWidth="1"/>
    <col min="13066" max="13066" width="17.28515625" style="451" customWidth="1"/>
    <col min="13067" max="13312" width="9.140625" style="451"/>
    <col min="13313" max="13313" width="19.42578125" style="451" customWidth="1"/>
    <col min="13314" max="13314" width="25.140625" style="451" bestFit="1" customWidth="1"/>
    <col min="13315" max="13315" width="17.5703125" style="451" customWidth="1"/>
    <col min="13316" max="13316" width="11.5703125" style="451" customWidth="1"/>
    <col min="13317" max="13317" width="71.28515625" style="451" bestFit="1" customWidth="1"/>
    <col min="13318" max="13318" width="17.42578125" style="451" customWidth="1"/>
    <col min="13319" max="13320" width="14.85546875" style="451" customWidth="1"/>
    <col min="13321" max="13321" width="18.28515625" style="451" customWidth="1"/>
    <col min="13322" max="13322" width="17.28515625" style="451" customWidth="1"/>
    <col min="13323" max="13568" width="9.140625" style="451"/>
    <col min="13569" max="13569" width="19.42578125" style="451" customWidth="1"/>
    <col min="13570" max="13570" width="25.140625" style="451" bestFit="1" customWidth="1"/>
    <col min="13571" max="13571" width="17.5703125" style="451" customWidth="1"/>
    <col min="13572" max="13572" width="11.5703125" style="451" customWidth="1"/>
    <col min="13573" max="13573" width="71.28515625" style="451" bestFit="1" customWidth="1"/>
    <col min="13574" max="13574" width="17.42578125" style="451" customWidth="1"/>
    <col min="13575" max="13576" width="14.85546875" style="451" customWidth="1"/>
    <col min="13577" max="13577" width="18.28515625" style="451" customWidth="1"/>
    <col min="13578" max="13578" width="17.28515625" style="451" customWidth="1"/>
    <col min="13579" max="13824" width="9.140625" style="451"/>
    <col min="13825" max="13825" width="19.42578125" style="451" customWidth="1"/>
    <col min="13826" max="13826" width="25.140625" style="451" bestFit="1" customWidth="1"/>
    <col min="13827" max="13827" width="17.5703125" style="451" customWidth="1"/>
    <col min="13828" max="13828" width="11.5703125" style="451" customWidth="1"/>
    <col min="13829" max="13829" width="71.28515625" style="451" bestFit="1" customWidth="1"/>
    <col min="13830" max="13830" width="17.42578125" style="451" customWidth="1"/>
    <col min="13831" max="13832" width="14.85546875" style="451" customWidth="1"/>
    <col min="13833" max="13833" width="18.28515625" style="451" customWidth="1"/>
    <col min="13834" max="13834" width="17.28515625" style="451" customWidth="1"/>
    <col min="13835" max="14080" width="9.140625" style="451"/>
    <col min="14081" max="14081" width="19.42578125" style="451" customWidth="1"/>
    <col min="14082" max="14082" width="25.140625" style="451" bestFit="1" customWidth="1"/>
    <col min="14083" max="14083" width="17.5703125" style="451" customWidth="1"/>
    <col min="14084" max="14084" width="11.5703125" style="451" customWidth="1"/>
    <col min="14085" max="14085" width="71.28515625" style="451" bestFit="1" customWidth="1"/>
    <col min="14086" max="14086" width="17.42578125" style="451" customWidth="1"/>
    <col min="14087" max="14088" width="14.85546875" style="451" customWidth="1"/>
    <col min="14089" max="14089" width="18.28515625" style="451" customWidth="1"/>
    <col min="14090" max="14090" width="17.28515625" style="451" customWidth="1"/>
    <col min="14091" max="14336" width="9.140625" style="451"/>
    <col min="14337" max="14337" width="19.42578125" style="451" customWidth="1"/>
    <col min="14338" max="14338" width="25.140625" style="451" bestFit="1" customWidth="1"/>
    <col min="14339" max="14339" width="17.5703125" style="451" customWidth="1"/>
    <col min="14340" max="14340" width="11.5703125" style="451" customWidth="1"/>
    <col min="14341" max="14341" width="71.28515625" style="451" bestFit="1" customWidth="1"/>
    <col min="14342" max="14342" width="17.42578125" style="451" customWidth="1"/>
    <col min="14343" max="14344" width="14.85546875" style="451" customWidth="1"/>
    <col min="14345" max="14345" width="18.28515625" style="451" customWidth="1"/>
    <col min="14346" max="14346" width="17.28515625" style="451" customWidth="1"/>
    <col min="14347" max="14592" width="9.140625" style="451"/>
    <col min="14593" max="14593" width="19.42578125" style="451" customWidth="1"/>
    <col min="14594" max="14594" width="25.140625" style="451" bestFit="1" customWidth="1"/>
    <col min="14595" max="14595" width="17.5703125" style="451" customWidth="1"/>
    <col min="14596" max="14596" width="11.5703125" style="451" customWidth="1"/>
    <col min="14597" max="14597" width="71.28515625" style="451" bestFit="1" customWidth="1"/>
    <col min="14598" max="14598" width="17.42578125" style="451" customWidth="1"/>
    <col min="14599" max="14600" width="14.85546875" style="451" customWidth="1"/>
    <col min="14601" max="14601" width="18.28515625" style="451" customWidth="1"/>
    <col min="14602" max="14602" width="17.28515625" style="451" customWidth="1"/>
    <col min="14603" max="14848" width="9.140625" style="451"/>
    <col min="14849" max="14849" width="19.42578125" style="451" customWidth="1"/>
    <col min="14850" max="14850" width="25.140625" style="451" bestFit="1" customWidth="1"/>
    <col min="14851" max="14851" width="17.5703125" style="451" customWidth="1"/>
    <col min="14852" max="14852" width="11.5703125" style="451" customWidth="1"/>
    <col min="14853" max="14853" width="71.28515625" style="451" bestFit="1" customWidth="1"/>
    <col min="14854" max="14854" width="17.42578125" style="451" customWidth="1"/>
    <col min="14855" max="14856" width="14.85546875" style="451" customWidth="1"/>
    <col min="14857" max="14857" width="18.28515625" style="451" customWidth="1"/>
    <col min="14858" max="14858" width="17.28515625" style="451" customWidth="1"/>
    <col min="14859" max="15104" width="9.140625" style="451"/>
    <col min="15105" max="15105" width="19.42578125" style="451" customWidth="1"/>
    <col min="15106" max="15106" width="25.140625" style="451" bestFit="1" customWidth="1"/>
    <col min="15107" max="15107" width="17.5703125" style="451" customWidth="1"/>
    <col min="15108" max="15108" width="11.5703125" style="451" customWidth="1"/>
    <col min="15109" max="15109" width="71.28515625" style="451" bestFit="1" customWidth="1"/>
    <col min="15110" max="15110" width="17.42578125" style="451" customWidth="1"/>
    <col min="15111" max="15112" width="14.85546875" style="451" customWidth="1"/>
    <col min="15113" max="15113" width="18.28515625" style="451" customWidth="1"/>
    <col min="15114" max="15114" width="17.28515625" style="451" customWidth="1"/>
    <col min="15115" max="15360" width="9.140625" style="451"/>
    <col min="15361" max="15361" width="19.42578125" style="451" customWidth="1"/>
    <col min="15362" max="15362" width="25.140625" style="451" bestFit="1" customWidth="1"/>
    <col min="15363" max="15363" width="17.5703125" style="451" customWidth="1"/>
    <col min="15364" max="15364" width="11.5703125" style="451" customWidth="1"/>
    <col min="15365" max="15365" width="71.28515625" style="451" bestFit="1" customWidth="1"/>
    <col min="15366" max="15366" width="17.42578125" style="451" customWidth="1"/>
    <col min="15367" max="15368" width="14.85546875" style="451" customWidth="1"/>
    <col min="15369" max="15369" width="18.28515625" style="451" customWidth="1"/>
    <col min="15370" max="15370" width="17.28515625" style="451" customWidth="1"/>
    <col min="15371" max="15616" width="9.140625" style="451"/>
    <col min="15617" max="15617" width="19.42578125" style="451" customWidth="1"/>
    <col min="15618" max="15618" width="25.140625" style="451" bestFit="1" customWidth="1"/>
    <col min="15619" max="15619" width="17.5703125" style="451" customWidth="1"/>
    <col min="15620" max="15620" width="11.5703125" style="451" customWidth="1"/>
    <col min="15621" max="15621" width="71.28515625" style="451" bestFit="1" customWidth="1"/>
    <col min="15622" max="15622" width="17.42578125" style="451" customWidth="1"/>
    <col min="15623" max="15624" width="14.85546875" style="451" customWidth="1"/>
    <col min="15625" max="15625" width="18.28515625" style="451" customWidth="1"/>
    <col min="15626" max="15626" width="17.28515625" style="451" customWidth="1"/>
    <col min="15627" max="15872" width="9.140625" style="451"/>
    <col min="15873" max="15873" width="19.42578125" style="451" customWidth="1"/>
    <col min="15874" max="15874" width="25.140625" style="451" bestFit="1" customWidth="1"/>
    <col min="15875" max="15875" width="17.5703125" style="451" customWidth="1"/>
    <col min="15876" max="15876" width="11.5703125" style="451" customWidth="1"/>
    <col min="15877" max="15877" width="71.28515625" style="451" bestFit="1" customWidth="1"/>
    <col min="15878" max="15878" width="17.42578125" style="451" customWidth="1"/>
    <col min="15879" max="15880" width="14.85546875" style="451" customWidth="1"/>
    <col min="15881" max="15881" width="18.28515625" style="451" customWidth="1"/>
    <col min="15882" max="15882" width="17.28515625" style="451" customWidth="1"/>
    <col min="15883" max="16128" width="9.140625" style="451"/>
    <col min="16129" max="16129" width="19.42578125" style="451" customWidth="1"/>
    <col min="16130" max="16130" width="25.140625" style="451" bestFit="1" customWidth="1"/>
    <col min="16131" max="16131" width="17.5703125" style="451" customWidth="1"/>
    <col min="16132" max="16132" width="11.5703125" style="451" customWidth="1"/>
    <col min="16133" max="16133" width="71.28515625" style="451" bestFit="1" customWidth="1"/>
    <col min="16134" max="16134" width="17.42578125" style="451" customWidth="1"/>
    <col min="16135" max="16136" width="14.85546875" style="451" customWidth="1"/>
    <col min="16137" max="16137" width="18.28515625" style="451" customWidth="1"/>
    <col min="16138" max="16138" width="17.28515625" style="451" customWidth="1"/>
    <col min="16139" max="16384" width="9.140625" style="451"/>
  </cols>
  <sheetData>
    <row r="1" spans="1:18" s="383" customFormat="1" ht="14.25" x14ac:dyDescent="0.2">
      <c r="A1" s="382"/>
      <c r="B1" s="382"/>
      <c r="C1" s="382"/>
      <c r="D1" s="382"/>
      <c r="E1" s="382"/>
      <c r="G1" s="382"/>
    </row>
    <row r="2" spans="1:18" s="383" customFormat="1" ht="14.25" x14ac:dyDescent="0.2">
      <c r="A2" s="382"/>
      <c r="B2" s="382"/>
      <c r="C2" s="382"/>
      <c r="D2" s="382"/>
      <c r="E2" s="382"/>
      <c r="G2" s="382"/>
    </row>
    <row r="3" spans="1:18" s="383" customFormat="1" ht="14.25" x14ac:dyDescent="0.2">
      <c r="A3" s="382"/>
      <c r="B3" s="382"/>
      <c r="C3" s="382"/>
      <c r="D3" s="382"/>
      <c r="E3" s="382"/>
      <c r="G3" s="382"/>
    </row>
    <row r="4" spans="1:18" s="383" customFormat="1" ht="14.25" x14ac:dyDescent="0.2">
      <c r="A4" s="382"/>
      <c r="B4" s="382"/>
      <c r="C4" s="382"/>
      <c r="D4" s="382"/>
      <c r="E4" s="382"/>
      <c r="G4" s="382"/>
    </row>
    <row r="5" spans="1:18" s="383" customFormat="1" ht="20.25" customHeight="1" x14ac:dyDescent="0.2">
      <c r="A5" s="382"/>
      <c r="B5" s="382"/>
      <c r="C5" s="382"/>
      <c r="D5" s="382"/>
      <c r="E5" s="382"/>
      <c r="G5" s="382"/>
    </row>
    <row r="6" spans="1:18" s="383" customFormat="1" ht="26.25" x14ac:dyDescent="0.2">
      <c r="A6" s="340" t="s">
        <v>263</v>
      </c>
      <c r="B6" s="340"/>
      <c r="C6" s="382"/>
      <c r="D6" s="382"/>
      <c r="E6" s="382"/>
      <c r="F6" s="382"/>
      <c r="H6" s="382"/>
    </row>
    <row r="7" spans="1:18" s="383" customFormat="1" x14ac:dyDescent="0.2">
      <c r="A7" s="61" t="s">
        <v>2</v>
      </c>
      <c r="B7" s="383" t="s">
        <v>327</v>
      </c>
      <c r="C7" s="382"/>
      <c r="D7" s="382"/>
      <c r="E7" s="382"/>
      <c r="F7" s="382"/>
      <c r="H7" s="382"/>
    </row>
    <row r="8" spans="1:18" s="383" customFormat="1" x14ac:dyDescent="0.2">
      <c r="A8" s="61" t="s">
        <v>4</v>
      </c>
      <c r="B8" s="71" t="s">
        <v>865</v>
      </c>
      <c r="C8" s="382"/>
      <c r="D8" s="382"/>
      <c r="E8" s="382"/>
      <c r="F8" s="382"/>
      <c r="G8" s="965" t="s">
        <v>286</v>
      </c>
      <c r="H8" s="965"/>
    </row>
    <row r="9" spans="1:18" s="383" customFormat="1" x14ac:dyDescent="0.2">
      <c r="A9" s="61" t="s">
        <v>5</v>
      </c>
      <c r="B9" s="382" t="s">
        <v>6</v>
      </c>
      <c r="C9" s="382"/>
      <c r="D9" s="382"/>
      <c r="E9" s="382"/>
      <c r="F9" s="382"/>
      <c r="H9" s="382"/>
    </row>
    <row r="10" spans="1:18" s="383" customFormat="1" x14ac:dyDescent="0.2">
      <c r="A10" s="61" t="s">
        <v>7</v>
      </c>
      <c r="B10" s="382" t="s">
        <v>94</v>
      </c>
      <c r="C10" s="382"/>
      <c r="D10" s="382"/>
      <c r="E10" s="382"/>
      <c r="F10" s="382"/>
      <c r="H10" s="382"/>
    </row>
    <row r="11" spans="1:18" s="383" customFormat="1" x14ac:dyDescent="0.2">
      <c r="A11" s="61"/>
      <c r="B11" s="382" t="s">
        <v>10</v>
      </c>
      <c r="C11" s="382"/>
      <c r="D11" s="382"/>
      <c r="E11" s="382"/>
      <c r="F11" s="382"/>
      <c r="H11" s="382"/>
    </row>
    <row r="12" spans="1:18" s="383" customFormat="1" x14ac:dyDescent="0.2">
      <c r="A12" s="61" t="s">
        <v>13</v>
      </c>
      <c r="B12" s="62" t="s">
        <v>863</v>
      </c>
      <c r="C12" s="382"/>
      <c r="D12" s="382"/>
      <c r="E12" s="63"/>
      <c r="F12" s="382"/>
      <c r="H12" s="382"/>
    </row>
    <row r="13" spans="1:18" s="383" customFormat="1" x14ac:dyDescent="0.2">
      <c r="A13" s="61" t="s">
        <v>14</v>
      </c>
      <c r="B13" s="401" t="s">
        <v>322</v>
      </c>
      <c r="C13" s="382"/>
      <c r="D13" s="382"/>
      <c r="E13" s="64"/>
      <c r="F13" s="382"/>
      <c r="H13" s="382"/>
    </row>
    <row r="14" spans="1:18" s="383" customFormat="1" x14ac:dyDescent="0.2">
      <c r="A14" s="61" t="s">
        <v>16</v>
      </c>
      <c r="B14" s="196" t="s">
        <v>326</v>
      </c>
      <c r="E14" s="382"/>
      <c r="F14" s="382"/>
      <c r="H14" s="382"/>
    </row>
    <row r="15" spans="1:18" s="383" customFormat="1" ht="14.25" x14ac:dyDescent="0.2">
      <c r="A15" s="101" t="s">
        <v>350</v>
      </c>
      <c r="B15" s="101"/>
      <c r="C15" s="66"/>
      <c r="D15" s="66"/>
      <c r="E15" s="66"/>
      <c r="F15" s="382"/>
      <c r="H15" s="382"/>
      <c r="J15" s="192"/>
    </row>
    <row r="16" spans="1:18" s="383" customFormat="1" ht="14.25" x14ac:dyDescent="0.2">
      <c r="A16" s="382"/>
      <c r="B16" s="382"/>
      <c r="C16" s="382"/>
      <c r="D16" s="382"/>
      <c r="E16" s="382"/>
      <c r="F16" s="382"/>
      <c r="H16" s="382"/>
      <c r="J16" s="192"/>
      <c r="L16" s="384"/>
      <c r="M16" s="384"/>
      <c r="N16" s="384"/>
      <c r="O16" s="384"/>
      <c r="P16" s="384"/>
      <c r="Q16" s="384"/>
      <c r="R16" s="384"/>
    </row>
    <row r="21" spans="1:18" s="429" customFormat="1" ht="33.6" customHeight="1" x14ac:dyDescent="0.2">
      <c r="A21" s="733" t="s">
        <v>99</v>
      </c>
      <c r="B21" s="733" t="s">
        <v>43</v>
      </c>
      <c r="C21" s="734" t="s">
        <v>60</v>
      </c>
      <c r="D21" s="1047" t="s">
        <v>411</v>
      </c>
      <c r="E21" s="1047"/>
      <c r="F21" s="1047" t="s">
        <v>412</v>
      </c>
      <c r="G21" s="1047"/>
      <c r="H21" s="733" t="s">
        <v>52</v>
      </c>
      <c r="I21" s="733" t="s">
        <v>53</v>
      </c>
      <c r="J21" s="733" t="s">
        <v>99</v>
      </c>
      <c r="K21" s="733" t="s">
        <v>43</v>
      </c>
      <c r="L21" s="734" t="s">
        <v>60</v>
      </c>
      <c r="M21" s="1047" t="s">
        <v>411</v>
      </c>
      <c r="N21" s="1047"/>
      <c r="O21" s="1047" t="s">
        <v>412</v>
      </c>
      <c r="P21" s="1047"/>
      <c r="Q21" s="733" t="s">
        <v>52</v>
      </c>
      <c r="R21" s="733" t="s">
        <v>53</v>
      </c>
    </row>
    <row r="22" spans="1:18" ht="15.75" x14ac:dyDescent="0.25">
      <c r="A22" s="628">
        <v>2013</v>
      </c>
      <c r="B22" s="731" t="s">
        <v>6</v>
      </c>
      <c r="C22" s="732">
        <v>74.900000000000006</v>
      </c>
      <c r="D22" s="631">
        <v>74.5</v>
      </c>
      <c r="E22" s="631">
        <f>C22-D22</f>
        <v>0.40000000000000568</v>
      </c>
      <c r="F22" s="631">
        <v>75.2</v>
      </c>
      <c r="G22" s="631">
        <f>F22-C22</f>
        <v>0.29999999999999716</v>
      </c>
      <c r="H22" s="632">
        <v>54956</v>
      </c>
      <c r="I22" s="632">
        <v>41145</v>
      </c>
      <c r="J22" s="628">
        <v>2013</v>
      </c>
      <c r="K22" s="629" t="s">
        <v>288</v>
      </c>
      <c r="L22" s="732">
        <v>82.1</v>
      </c>
      <c r="M22" s="631">
        <v>77.100000000000009</v>
      </c>
      <c r="N22" s="631">
        <f>L22-M22</f>
        <v>4.9999999999999858</v>
      </c>
      <c r="O22" s="631">
        <v>86.1</v>
      </c>
      <c r="P22" s="631">
        <f>O22-L22</f>
        <v>4</v>
      </c>
      <c r="Q22" s="632">
        <v>273</v>
      </c>
      <c r="R22" s="632">
        <v>224</v>
      </c>
    </row>
    <row r="23" spans="1:18" ht="15.75" x14ac:dyDescent="0.25">
      <c r="A23" s="628">
        <v>2014</v>
      </c>
      <c r="B23" s="731" t="s">
        <v>6</v>
      </c>
      <c r="C23" s="732">
        <v>75.2</v>
      </c>
      <c r="D23" s="631">
        <v>74.900000000000006</v>
      </c>
      <c r="E23" s="631">
        <f t="shared" ref="E23:E24" si="0">C23-D23</f>
        <v>0.29999999999999716</v>
      </c>
      <c r="F23" s="631">
        <v>75.599999999999994</v>
      </c>
      <c r="G23" s="631">
        <f t="shared" ref="G23:G24" si="1">F23-C23</f>
        <v>0.39999999999999147</v>
      </c>
      <c r="H23" s="632">
        <v>53951</v>
      </c>
      <c r="I23" s="632">
        <v>40585</v>
      </c>
      <c r="J23" s="628">
        <v>2014</v>
      </c>
      <c r="K23" s="629" t="s">
        <v>288</v>
      </c>
      <c r="L23" s="732">
        <v>86.4</v>
      </c>
      <c r="M23" s="631">
        <v>81.400000000000006</v>
      </c>
      <c r="N23" s="631">
        <f>L23-M23</f>
        <v>5</v>
      </c>
      <c r="O23" s="631">
        <v>90.2</v>
      </c>
      <c r="P23" s="631">
        <f>O23-L23</f>
        <v>3.7999999999999972</v>
      </c>
      <c r="Q23" s="632">
        <v>235</v>
      </c>
      <c r="R23" s="632">
        <v>203</v>
      </c>
    </row>
    <row r="24" spans="1:18" ht="15.75" x14ac:dyDescent="0.25">
      <c r="A24" s="628">
        <v>2015</v>
      </c>
      <c r="B24" s="731" t="s">
        <v>6</v>
      </c>
      <c r="C24" s="630">
        <v>74.599999999999994</v>
      </c>
      <c r="D24" s="631">
        <v>74.2</v>
      </c>
      <c r="E24" s="631">
        <f t="shared" si="0"/>
        <v>0.39999999999999147</v>
      </c>
      <c r="F24" s="631">
        <v>74.900000000000006</v>
      </c>
      <c r="G24" s="631">
        <f t="shared" si="1"/>
        <v>0.30000000000001137</v>
      </c>
      <c r="H24" s="632">
        <v>55366</v>
      </c>
      <c r="I24" s="633">
        <v>41289</v>
      </c>
      <c r="J24" s="628">
        <v>2015</v>
      </c>
      <c r="K24" s="629" t="s">
        <v>288</v>
      </c>
      <c r="L24" s="732">
        <v>84.7</v>
      </c>
      <c r="M24" s="631">
        <v>79.599999999999994</v>
      </c>
      <c r="N24" s="631">
        <f>L24-M24</f>
        <v>5.1000000000000085</v>
      </c>
      <c r="O24" s="631">
        <v>88.7</v>
      </c>
      <c r="P24" s="631">
        <f>O24-L24</f>
        <v>4</v>
      </c>
      <c r="Q24" s="632">
        <v>242</v>
      </c>
      <c r="R24" s="632">
        <v>205</v>
      </c>
    </row>
    <row r="25" spans="1:18" s="383" customFormat="1" ht="14.25" x14ac:dyDescent="0.2">
      <c r="K25" s="384"/>
      <c r="L25" s="384"/>
      <c r="M25" s="384"/>
      <c r="N25" s="384"/>
      <c r="O25" s="384"/>
      <c r="P25" s="384"/>
      <c r="Q25" s="384"/>
    </row>
    <row r="26" spans="1:18" s="383" customFormat="1" ht="14.25" x14ac:dyDescent="0.2">
      <c r="K26" s="384"/>
      <c r="L26" s="384"/>
      <c r="M26" s="384"/>
      <c r="N26" s="384"/>
      <c r="O26" s="384"/>
      <c r="P26" s="384"/>
      <c r="Q26" s="384"/>
    </row>
    <row r="27" spans="1:18" s="383" customFormat="1" ht="14.25" x14ac:dyDescent="0.2">
      <c r="K27" s="384"/>
      <c r="L27" s="384"/>
      <c r="M27" s="384"/>
      <c r="N27" s="384"/>
      <c r="O27" s="384"/>
      <c r="P27" s="384"/>
      <c r="Q27" s="384"/>
    </row>
    <row r="28" spans="1:18" s="383" customFormat="1" ht="14.25" x14ac:dyDescent="0.2">
      <c r="K28" s="384"/>
      <c r="L28" s="384"/>
      <c r="M28" s="384"/>
      <c r="N28" s="384"/>
      <c r="O28" s="384"/>
      <c r="P28" s="384"/>
      <c r="Q28" s="384"/>
    </row>
    <row r="29" spans="1:18" s="383" customFormat="1" ht="14.25" x14ac:dyDescent="0.2">
      <c r="A29" s="382"/>
      <c r="B29" s="382"/>
      <c r="C29" s="382"/>
      <c r="D29" s="382"/>
      <c r="E29" s="382"/>
      <c r="F29" s="382"/>
      <c r="H29" s="382"/>
      <c r="L29" s="384"/>
      <c r="M29" s="384"/>
      <c r="N29" s="384"/>
      <c r="O29" s="384"/>
      <c r="P29" s="384"/>
      <c r="Q29" s="384"/>
      <c r="R29" s="384"/>
    </row>
    <row r="61" spans="1:11" x14ac:dyDescent="0.25">
      <c r="A61" s="429"/>
      <c r="B61" s="429"/>
      <c r="C61" s="429"/>
      <c r="D61" s="429"/>
      <c r="E61" s="429"/>
      <c r="F61" s="429"/>
      <c r="G61" s="429"/>
      <c r="H61" s="429"/>
      <c r="I61" s="429"/>
      <c r="J61" s="429"/>
      <c r="K61" s="429"/>
    </row>
  </sheetData>
  <sortState ref="A80:J103">
    <sortCondition ref="B80:B103"/>
    <sortCondition ref="C80:C103"/>
  </sortState>
  <mergeCells count="5">
    <mergeCell ref="D21:E21"/>
    <mergeCell ref="F21:G21"/>
    <mergeCell ref="M21:N21"/>
    <mergeCell ref="O21:P21"/>
    <mergeCell ref="G8:H8"/>
  </mergeCells>
  <hyperlinks>
    <hyperlink ref="G8" location="List!A30" display="Return to list"/>
    <hyperlink ref="G8:H8" location="List!A69" display="Return to list"/>
  </hyperlinks>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FB25"/>
  </sheetPr>
  <dimension ref="A1:S57"/>
  <sheetViews>
    <sheetView showGridLines="0" workbookViewId="0">
      <selection activeCell="A7" sqref="A7"/>
    </sheetView>
  </sheetViews>
  <sheetFormatPr defaultRowHeight="15" x14ac:dyDescent="0.25"/>
  <cols>
    <col min="1" max="1" width="19.28515625" style="451" customWidth="1"/>
    <col min="2" max="2" width="24.85546875" style="451" customWidth="1"/>
    <col min="3" max="3" width="18.140625" style="451" customWidth="1"/>
    <col min="4" max="4" width="13.5703125" style="451" customWidth="1"/>
    <col min="5" max="5" width="8.140625" style="451" customWidth="1"/>
    <col min="6" max="6" width="7.42578125" style="451" customWidth="1"/>
    <col min="7" max="7" width="9" style="451" customWidth="1"/>
    <col min="8" max="8" width="13.140625" style="451" customWidth="1"/>
    <col min="9" max="9" width="15" style="451" customWidth="1"/>
    <col min="10" max="10" width="14.7109375" style="451" customWidth="1"/>
    <col min="11" max="11" width="25.5703125" style="451" customWidth="1"/>
    <col min="12" max="12" width="14.140625" style="451" customWidth="1"/>
    <col min="13" max="13" width="10.85546875" style="451" customWidth="1"/>
    <col min="14" max="14" width="8.28515625" style="451" customWidth="1"/>
    <col min="15" max="15" width="7" style="451" customWidth="1"/>
    <col min="16" max="16" width="6.140625" style="451" customWidth="1"/>
    <col min="17" max="17" width="11.85546875" style="451" customWidth="1"/>
    <col min="18" max="18" width="9.140625" style="451" customWidth="1"/>
    <col min="19" max="19" width="13.42578125" style="451" customWidth="1"/>
    <col min="20" max="256" width="9.140625" style="451"/>
    <col min="257" max="257" width="18.42578125" style="451" customWidth="1"/>
    <col min="258" max="258" width="24.85546875" style="451" customWidth="1"/>
    <col min="259" max="259" width="17.42578125" style="451" customWidth="1"/>
    <col min="260" max="260" width="11.5703125" style="451" customWidth="1"/>
    <col min="261" max="261" width="71.28515625" style="451" bestFit="1" customWidth="1"/>
    <col min="262" max="262" width="17.85546875" style="451" customWidth="1"/>
    <col min="263" max="263" width="14.85546875" style="451" customWidth="1"/>
    <col min="264" max="264" width="14.5703125" style="451" bestFit="1" customWidth="1"/>
    <col min="265" max="265" width="19" style="451" bestFit="1" customWidth="1"/>
    <col min="266" max="266" width="16.5703125" style="451" customWidth="1"/>
    <col min="267" max="267" width="9.5703125" style="451" customWidth="1"/>
    <col min="268" max="269" width="7.42578125" style="451" customWidth="1"/>
    <col min="270" max="512" width="9.140625" style="451"/>
    <col min="513" max="513" width="18.42578125" style="451" customWidth="1"/>
    <col min="514" max="514" width="24.85546875" style="451" customWidth="1"/>
    <col min="515" max="515" width="17.42578125" style="451" customWidth="1"/>
    <col min="516" max="516" width="11.5703125" style="451" customWidth="1"/>
    <col min="517" max="517" width="71.28515625" style="451" bestFit="1" customWidth="1"/>
    <col min="518" max="518" width="17.85546875" style="451" customWidth="1"/>
    <col min="519" max="519" width="14.85546875" style="451" customWidth="1"/>
    <col min="520" max="520" width="14.5703125" style="451" bestFit="1" customWidth="1"/>
    <col min="521" max="521" width="19" style="451" bestFit="1" customWidth="1"/>
    <col min="522" max="522" width="16.5703125" style="451" customWidth="1"/>
    <col min="523" max="523" width="9.5703125" style="451" customWidth="1"/>
    <col min="524" max="525" width="7.42578125" style="451" customWidth="1"/>
    <col min="526" max="768" width="9.140625" style="451"/>
    <col min="769" max="769" width="18.42578125" style="451" customWidth="1"/>
    <col min="770" max="770" width="24.85546875" style="451" customWidth="1"/>
    <col min="771" max="771" width="17.42578125" style="451" customWidth="1"/>
    <col min="772" max="772" width="11.5703125" style="451" customWidth="1"/>
    <col min="773" max="773" width="71.28515625" style="451" bestFit="1" customWidth="1"/>
    <col min="774" max="774" width="17.85546875" style="451" customWidth="1"/>
    <col min="775" max="775" width="14.85546875" style="451" customWidth="1"/>
    <col min="776" max="776" width="14.5703125" style="451" bestFit="1" customWidth="1"/>
    <col min="777" max="777" width="19" style="451" bestFit="1" customWidth="1"/>
    <col min="778" max="778" width="16.5703125" style="451" customWidth="1"/>
    <col min="779" max="779" width="9.5703125" style="451" customWidth="1"/>
    <col min="780" max="781" width="7.42578125" style="451" customWidth="1"/>
    <col min="782" max="1024" width="9.140625" style="451"/>
    <col min="1025" max="1025" width="18.42578125" style="451" customWidth="1"/>
    <col min="1026" max="1026" width="24.85546875" style="451" customWidth="1"/>
    <col min="1027" max="1027" width="17.42578125" style="451" customWidth="1"/>
    <col min="1028" max="1028" width="11.5703125" style="451" customWidth="1"/>
    <col min="1029" max="1029" width="71.28515625" style="451" bestFit="1" customWidth="1"/>
    <col min="1030" max="1030" width="17.85546875" style="451" customWidth="1"/>
    <col min="1031" max="1031" width="14.85546875" style="451" customWidth="1"/>
    <col min="1032" max="1032" width="14.5703125" style="451" bestFit="1" customWidth="1"/>
    <col min="1033" max="1033" width="19" style="451" bestFit="1" customWidth="1"/>
    <col min="1034" max="1034" width="16.5703125" style="451" customWidth="1"/>
    <col min="1035" max="1035" width="9.5703125" style="451" customWidth="1"/>
    <col min="1036" max="1037" width="7.42578125" style="451" customWidth="1"/>
    <col min="1038" max="1280" width="9.140625" style="451"/>
    <col min="1281" max="1281" width="18.42578125" style="451" customWidth="1"/>
    <col min="1282" max="1282" width="24.85546875" style="451" customWidth="1"/>
    <col min="1283" max="1283" width="17.42578125" style="451" customWidth="1"/>
    <col min="1284" max="1284" width="11.5703125" style="451" customWidth="1"/>
    <col min="1285" max="1285" width="71.28515625" style="451" bestFit="1" customWidth="1"/>
    <col min="1286" max="1286" width="17.85546875" style="451" customWidth="1"/>
    <col min="1287" max="1287" width="14.85546875" style="451" customWidth="1"/>
    <col min="1288" max="1288" width="14.5703125" style="451" bestFit="1" customWidth="1"/>
    <col min="1289" max="1289" width="19" style="451" bestFit="1" customWidth="1"/>
    <col min="1290" max="1290" width="16.5703125" style="451" customWidth="1"/>
    <col min="1291" max="1291" width="9.5703125" style="451" customWidth="1"/>
    <col min="1292" max="1293" width="7.42578125" style="451" customWidth="1"/>
    <col min="1294" max="1536" width="9.140625" style="451"/>
    <col min="1537" max="1537" width="18.42578125" style="451" customWidth="1"/>
    <col min="1538" max="1538" width="24.85546875" style="451" customWidth="1"/>
    <col min="1539" max="1539" width="17.42578125" style="451" customWidth="1"/>
    <col min="1540" max="1540" width="11.5703125" style="451" customWidth="1"/>
    <col min="1541" max="1541" width="71.28515625" style="451" bestFit="1" customWidth="1"/>
    <col min="1542" max="1542" width="17.85546875" style="451" customWidth="1"/>
    <col min="1543" max="1543" width="14.85546875" style="451" customWidth="1"/>
    <col min="1544" max="1544" width="14.5703125" style="451" bestFit="1" customWidth="1"/>
    <col min="1545" max="1545" width="19" style="451" bestFit="1" customWidth="1"/>
    <col min="1546" max="1546" width="16.5703125" style="451" customWidth="1"/>
    <col min="1547" max="1547" width="9.5703125" style="451" customWidth="1"/>
    <col min="1548" max="1549" width="7.42578125" style="451" customWidth="1"/>
    <col min="1550" max="1792" width="9.140625" style="451"/>
    <col min="1793" max="1793" width="18.42578125" style="451" customWidth="1"/>
    <col min="1794" max="1794" width="24.85546875" style="451" customWidth="1"/>
    <col min="1795" max="1795" width="17.42578125" style="451" customWidth="1"/>
    <col min="1796" max="1796" width="11.5703125" style="451" customWidth="1"/>
    <col min="1797" max="1797" width="71.28515625" style="451" bestFit="1" customWidth="1"/>
    <col min="1798" max="1798" width="17.85546875" style="451" customWidth="1"/>
    <col min="1799" max="1799" width="14.85546875" style="451" customWidth="1"/>
    <col min="1800" max="1800" width="14.5703125" style="451" bestFit="1" customWidth="1"/>
    <col min="1801" max="1801" width="19" style="451" bestFit="1" customWidth="1"/>
    <col min="1802" max="1802" width="16.5703125" style="451" customWidth="1"/>
    <col min="1803" max="1803" width="9.5703125" style="451" customWidth="1"/>
    <col min="1804" max="1805" width="7.42578125" style="451" customWidth="1"/>
    <col min="1806" max="2048" width="9.140625" style="451"/>
    <col min="2049" max="2049" width="18.42578125" style="451" customWidth="1"/>
    <col min="2050" max="2050" width="24.85546875" style="451" customWidth="1"/>
    <col min="2051" max="2051" width="17.42578125" style="451" customWidth="1"/>
    <col min="2052" max="2052" width="11.5703125" style="451" customWidth="1"/>
    <col min="2053" max="2053" width="71.28515625" style="451" bestFit="1" customWidth="1"/>
    <col min="2054" max="2054" width="17.85546875" style="451" customWidth="1"/>
    <col min="2055" max="2055" width="14.85546875" style="451" customWidth="1"/>
    <col min="2056" max="2056" width="14.5703125" style="451" bestFit="1" customWidth="1"/>
    <col min="2057" max="2057" width="19" style="451" bestFit="1" customWidth="1"/>
    <col min="2058" max="2058" width="16.5703125" style="451" customWidth="1"/>
    <col min="2059" max="2059" width="9.5703125" style="451" customWidth="1"/>
    <col min="2060" max="2061" width="7.42578125" style="451" customWidth="1"/>
    <col min="2062" max="2304" width="9.140625" style="451"/>
    <col min="2305" max="2305" width="18.42578125" style="451" customWidth="1"/>
    <col min="2306" max="2306" width="24.85546875" style="451" customWidth="1"/>
    <col min="2307" max="2307" width="17.42578125" style="451" customWidth="1"/>
    <col min="2308" max="2308" width="11.5703125" style="451" customWidth="1"/>
    <col min="2309" max="2309" width="71.28515625" style="451" bestFit="1" customWidth="1"/>
    <col min="2310" max="2310" width="17.85546875" style="451" customWidth="1"/>
    <col min="2311" max="2311" width="14.85546875" style="451" customWidth="1"/>
    <col min="2312" max="2312" width="14.5703125" style="451" bestFit="1" customWidth="1"/>
    <col min="2313" max="2313" width="19" style="451" bestFit="1" customWidth="1"/>
    <col min="2314" max="2314" width="16.5703125" style="451" customWidth="1"/>
    <col min="2315" max="2315" width="9.5703125" style="451" customWidth="1"/>
    <col min="2316" max="2317" width="7.42578125" style="451" customWidth="1"/>
    <col min="2318" max="2560" width="9.140625" style="451"/>
    <col min="2561" max="2561" width="18.42578125" style="451" customWidth="1"/>
    <col min="2562" max="2562" width="24.85546875" style="451" customWidth="1"/>
    <col min="2563" max="2563" width="17.42578125" style="451" customWidth="1"/>
    <col min="2564" max="2564" width="11.5703125" style="451" customWidth="1"/>
    <col min="2565" max="2565" width="71.28515625" style="451" bestFit="1" customWidth="1"/>
    <col min="2566" max="2566" width="17.85546875" style="451" customWidth="1"/>
    <col min="2567" max="2567" width="14.85546875" style="451" customWidth="1"/>
    <col min="2568" max="2568" width="14.5703125" style="451" bestFit="1" customWidth="1"/>
    <col min="2569" max="2569" width="19" style="451" bestFit="1" customWidth="1"/>
    <col min="2570" max="2570" width="16.5703125" style="451" customWidth="1"/>
    <col min="2571" max="2571" width="9.5703125" style="451" customWidth="1"/>
    <col min="2572" max="2573" width="7.42578125" style="451" customWidth="1"/>
    <col min="2574" max="2816" width="9.140625" style="451"/>
    <col min="2817" max="2817" width="18.42578125" style="451" customWidth="1"/>
    <col min="2818" max="2818" width="24.85546875" style="451" customWidth="1"/>
    <col min="2819" max="2819" width="17.42578125" style="451" customWidth="1"/>
    <col min="2820" max="2820" width="11.5703125" style="451" customWidth="1"/>
    <col min="2821" max="2821" width="71.28515625" style="451" bestFit="1" customWidth="1"/>
    <col min="2822" max="2822" width="17.85546875" style="451" customWidth="1"/>
    <col min="2823" max="2823" width="14.85546875" style="451" customWidth="1"/>
    <col min="2824" max="2824" width="14.5703125" style="451" bestFit="1" customWidth="1"/>
    <col min="2825" max="2825" width="19" style="451" bestFit="1" customWidth="1"/>
    <col min="2826" max="2826" width="16.5703125" style="451" customWidth="1"/>
    <col min="2827" max="2827" width="9.5703125" style="451" customWidth="1"/>
    <col min="2828" max="2829" width="7.42578125" style="451" customWidth="1"/>
    <col min="2830" max="3072" width="9.140625" style="451"/>
    <col min="3073" max="3073" width="18.42578125" style="451" customWidth="1"/>
    <col min="3074" max="3074" width="24.85546875" style="451" customWidth="1"/>
    <col min="3075" max="3075" width="17.42578125" style="451" customWidth="1"/>
    <col min="3076" max="3076" width="11.5703125" style="451" customWidth="1"/>
    <col min="3077" max="3077" width="71.28515625" style="451" bestFit="1" customWidth="1"/>
    <col min="3078" max="3078" width="17.85546875" style="451" customWidth="1"/>
    <col min="3079" max="3079" width="14.85546875" style="451" customWidth="1"/>
    <col min="3080" max="3080" width="14.5703125" style="451" bestFit="1" customWidth="1"/>
    <col min="3081" max="3081" width="19" style="451" bestFit="1" customWidth="1"/>
    <col min="3082" max="3082" width="16.5703125" style="451" customWidth="1"/>
    <col min="3083" max="3083" width="9.5703125" style="451" customWidth="1"/>
    <col min="3084" max="3085" width="7.42578125" style="451" customWidth="1"/>
    <col min="3086" max="3328" width="9.140625" style="451"/>
    <col min="3329" max="3329" width="18.42578125" style="451" customWidth="1"/>
    <col min="3330" max="3330" width="24.85546875" style="451" customWidth="1"/>
    <col min="3331" max="3331" width="17.42578125" style="451" customWidth="1"/>
    <col min="3332" max="3332" width="11.5703125" style="451" customWidth="1"/>
    <col min="3333" max="3333" width="71.28515625" style="451" bestFit="1" customWidth="1"/>
    <col min="3334" max="3334" width="17.85546875" style="451" customWidth="1"/>
    <col min="3335" max="3335" width="14.85546875" style="451" customWidth="1"/>
    <col min="3336" max="3336" width="14.5703125" style="451" bestFit="1" customWidth="1"/>
    <col min="3337" max="3337" width="19" style="451" bestFit="1" customWidth="1"/>
    <col min="3338" max="3338" width="16.5703125" style="451" customWidth="1"/>
    <col min="3339" max="3339" width="9.5703125" style="451" customWidth="1"/>
    <col min="3340" max="3341" width="7.42578125" style="451" customWidth="1"/>
    <col min="3342" max="3584" width="9.140625" style="451"/>
    <col min="3585" max="3585" width="18.42578125" style="451" customWidth="1"/>
    <col min="3586" max="3586" width="24.85546875" style="451" customWidth="1"/>
    <col min="3587" max="3587" width="17.42578125" style="451" customWidth="1"/>
    <col min="3588" max="3588" width="11.5703125" style="451" customWidth="1"/>
    <col min="3589" max="3589" width="71.28515625" style="451" bestFit="1" customWidth="1"/>
    <col min="3590" max="3590" width="17.85546875" style="451" customWidth="1"/>
    <col min="3591" max="3591" width="14.85546875" style="451" customWidth="1"/>
    <col min="3592" max="3592" width="14.5703125" style="451" bestFit="1" customWidth="1"/>
    <col min="3593" max="3593" width="19" style="451" bestFit="1" customWidth="1"/>
    <col min="3594" max="3594" width="16.5703125" style="451" customWidth="1"/>
    <col min="3595" max="3595" width="9.5703125" style="451" customWidth="1"/>
    <col min="3596" max="3597" width="7.42578125" style="451" customWidth="1"/>
    <col min="3598" max="3840" width="9.140625" style="451"/>
    <col min="3841" max="3841" width="18.42578125" style="451" customWidth="1"/>
    <col min="3842" max="3842" width="24.85546875" style="451" customWidth="1"/>
    <col min="3843" max="3843" width="17.42578125" style="451" customWidth="1"/>
    <col min="3844" max="3844" width="11.5703125" style="451" customWidth="1"/>
    <col min="3845" max="3845" width="71.28515625" style="451" bestFit="1" customWidth="1"/>
    <col min="3846" max="3846" width="17.85546875" style="451" customWidth="1"/>
    <col min="3847" max="3847" width="14.85546875" style="451" customWidth="1"/>
    <col min="3848" max="3848" width="14.5703125" style="451" bestFit="1" customWidth="1"/>
    <col min="3849" max="3849" width="19" style="451" bestFit="1" customWidth="1"/>
    <col min="3850" max="3850" width="16.5703125" style="451" customWidth="1"/>
    <col min="3851" max="3851" width="9.5703125" style="451" customWidth="1"/>
    <col min="3852" max="3853" width="7.42578125" style="451" customWidth="1"/>
    <col min="3854" max="4096" width="9.140625" style="451"/>
    <col min="4097" max="4097" width="18.42578125" style="451" customWidth="1"/>
    <col min="4098" max="4098" width="24.85546875" style="451" customWidth="1"/>
    <col min="4099" max="4099" width="17.42578125" style="451" customWidth="1"/>
    <col min="4100" max="4100" width="11.5703125" style="451" customWidth="1"/>
    <col min="4101" max="4101" width="71.28515625" style="451" bestFit="1" customWidth="1"/>
    <col min="4102" max="4102" width="17.85546875" style="451" customWidth="1"/>
    <col min="4103" max="4103" width="14.85546875" style="451" customWidth="1"/>
    <col min="4104" max="4104" width="14.5703125" style="451" bestFit="1" customWidth="1"/>
    <col min="4105" max="4105" width="19" style="451" bestFit="1" customWidth="1"/>
    <col min="4106" max="4106" width="16.5703125" style="451" customWidth="1"/>
    <col min="4107" max="4107" width="9.5703125" style="451" customWidth="1"/>
    <col min="4108" max="4109" width="7.42578125" style="451" customWidth="1"/>
    <col min="4110" max="4352" width="9.140625" style="451"/>
    <col min="4353" max="4353" width="18.42578125" style="451" customWidth="1"/>
    <col min="4354" max="4354" width="24.85546875" style="451" customWidth="1"/>
    <col min="4355" max="4355" width="17.42578125" style="451" customWidth="1"/>
    <col min="4356" max="4356" width="11.5703125" style="451" customWidth="1"/>
    <col min="4357" max="4357" width="71.28515625" style="451" bestFit="1" customWidth="1"/>
    <col min="4358" max="4358" width="17.85546875" style="451" customWidth="1"/>
    <col min="4359" max="4359" width="14.85546875" style="451" customWidth="1"/>
    <col min="4360" max="4360" width="14.5703125" style="451" bestFit="1" customWidth="1"/>
    <col min="4361" max="4361" width="19" style="451" bestFit="1" customWidth="1"/>
    <col min="4362" max="4362" width="16.5703125" style="451" customWidth="1"/>
    <col min="4363" max="4363" width="9.5703125" style="451" customWidth="1"/>
    <col min="4364" max="4365" width="7.42578125" style="451" customWidth="1"/>
    <col min="4366" max="4608" width="9.140625" style="451"/>
    <col min="4609" max="4609" width="18.42578125" style="451" customWidth="1"/>
    <col min="4610" max="4610" width="24.85546875" style="451" customWidth="1"/>
    <col min="4611" max="4611" width="17.42578125" style="451" customWidth="1"/>
    <col min="4612" max="4612" width="11.5703125" style="451" customWidth="1"/>
    <col min="4613" max="4613" width="71.28515625" style="451" bestFit="1" customWidth="1"/>
    <col min="4614" max="4614" width="17.85546875" style="451" customWidth="1"/>
    <col min="4615" max="4615" width="14.85546875" style="451" customWidth="1"/>
    <col min="4616" max="4616" width="14.5703125" style="451" bestFit="1" customWidth="1"/>
    <col min="4617" max="4617" width="19" style="451" bestFit="1" customWidth="1"/>
    <col min="4618" max="4618" width="16.5703125" style="451" customWidth="1"/>
    <col min="4619" max="4619" width="9.5703125" style="451" customWidth="1"/>
    <col min="4620" max="4621" width="7.42578125" style="451" customWidth="1"/>
    <col min="4622" max="4864" width="9.140625" style="451"/>
    <col min="4865" max="4865" width="18.42578125" style="451" customWidth="1"/>
    <col min="4866" max="4866" width="24.85546875" style="451" customWidth="1"/>
    <col min="4867" max="4867" width="17.42578125" style="451" customWidth="1"/>
    <col min="4868" max="4868" width="11.5703125" style="451" customWidth="1"/>
    <col min="4869" max="4869" width="71.28515625" style="451" bestFit="1" customWidth="1"/>
    <col min="4870" max="4870" width="17.85546875" style="451" customWidth="1"/>
    <col min="4871" max="4871" width="14.85546875" style="451" customWidth="1"/>
    <col min="4872" max="4872" width="14.5703125" style="451" bestFit="1" customWidth="1"/>
    <col min="4873" max="4873" width="19" style="451" bestFit="1" customWidth="1"/>
    <col min="4874" max="4874" width="16.5703125" style="451" customWidth="1"/>
    <col min="4875" max="4875" width="9.5703125" style="451" customWidth="1"/>
    <col min="4876" max="4877" width="7.42578125" style="451" customWidth="1"/>
    <col min="4878" max="5120" width="9.140625" style="451"/>
    <col min="5121" max="5121" width="18.42578125" style="451" customWidth="1"/>
    <col min="5122" max="5122" width="24.85546875" style="451" customWidth="1"/>
    <col min="5123" max="5123" width="17.42578125" style="451" customWidth="1"/>
    <col min="5124" max="5124" width="11.5703125" style="451" customWidth="1"/>
    <col min="5125" max="5125" width="71.28515625" style="451" bestFit="1" customWidth="1"/>
    <col min="5126" max="5126" width="17.85546875" style="451" customWidth="1"/>
    <col min="5127" max="5127" width="14.85546875" style="451" customWidth="1"/>
    <col min="5128" max="5128" width="14.5703125" style="451" bestFit="1" customWidth="1"/>
    <col min="5129" max="5129" width="19" style="451" bestFit="1" customWidth="1"/>
    <col min="5130" max="5130" width="16.5703125" style="451" customWidth="1"/>
    <col min="5131" max="5131" width="9.5703125" style="451" customWidth="1"/>
    <col min="5132" max="5133" width="7.42578125" style="451" customWidth="1"/>
    <col min="5134" max="5376" width="9.140625" style="451"/>
    <col min="5377" max="5377" width="18.42578125" style="451" customWidth="1"/>
    <col min="5378" max="5378" width="24.85546875" style="451" customWidth="1"/>
    <col min="5379" max="5379" width="17.42578125" style="451" customWidth="1"/>
    <col min="5380" max="5380" width="11.5703125" style="451" customWidth="1"/>
    <col min="5381" max="5381" width="71.28515625" style="451" bestFit="1" customWidth="1"/>
    <col min="5382" max="5382" width="17.85546875" style="451" customWidth="1"/>
    <col min="5383" max="5383" width="14.85546875" style="451" customWidth="1"/>
    <col min="5384" max="5384" width="14.5703125" style="451" bestFit="1" customWidth="1"/>
    <col min="5385" max="5385" width="19" style="451" bestFit="1" customWidth="1"/>
    <col min="5386" max="5386" width="16.5703125" style="451" customWidth="1"/>
    <col min="5387" max="5387" width="9.5703125" style="451" customWidth="1"/>
    <col min="5388" max="5389" width="7.42578125" style="451" customWidth="1"/>
    <col min="5390" max="5632" width="9.140625" style="451"/>
    <col min="5633" max="5633" width="18.42578125" style="451" customWidth="1"/>
    <col min="5634" max="5634" width="24.85546875" style="451" customWidth="1"/>
    <col min="5635" max="5635" width="17.42578125" style="451" customWidth="1"/>
    <col min="5636" max="5636" width="11.5703125" style="451" customWidth="1"/>
    <col min="5637" max="5637" width="71.28515625" style="451" bestFit="1" customWidth="1"/>
    <col min="5638" max="5638" width="17.85546875" style="451" customWidth="1"/>
    <col min="5639" max="5639" width="14.85546875" style="451" customWidth="1"/>
    <col min="5640" max="5640" width="14.5703125" style="451" bestFit="1" customWidth="1"/>
    <col min="5641" max="5641" width="19" style="451" bestFit="1" customWidth="1"/>
    <col min="5642" max="5642" width="16.5703125" style="451" customWidth="1"/>
    <col min="5643" max="5643" width="9.5703125" style="451" customWidth="1"/>
    <col min="5644" max="5645" width="7.42578125" style="451" customWidth="1"/>
    <col min="5646" max="5888" width="9.140625" style="451"/>
    <col min="5889" max="5889" width="18.42578125" style="451" customWidth="1"/>
    <col min="5890" max="5890" width="24.85546875" style="451" customWidth="1"/>
    <col min="5891" max="5891" width="17.42578125" style="451" customWidth="1"/>
    <col min="5892" max="5892" width="11.5703125" style="451" customWidth="1"/>
    <col min="5893" max="5893" width="71.28515625" style="451" bestFit="1" customWidth="1"/>
    <col min="5894" max="5894" width="17.85546875" style="451" customWidth="1"/>
    <col min="5895" max="5895" width="14.85546875" style="451" customWidth="1"/>
    <col min="5896" max="5896" width="14.5703125" style="451" bestFit="1" customWidth="1"/>
    <col min="5897" max="5897" width="19" style="451" bestFit="1" customWidth="1"/>
    <col min="5898" max="5898" width="16.5703125" style="451" customWidth="1"/>
    <col min="5899" max="5899" width="9.5703125" style="451" customWidth="1"/>
    <col min="5900" max="5901" width="7.42578125" style="451" customWidth="1"/>
    <col min="5902" max="6144" width="9.140625" style="451"/>
    <col min="6145" max="6145" width="18.42578125" style="451" customWidth="1"/>
    <col min="6146" max="6146" width="24.85546875" style="451" customWidth="1"/>
    <col min="6147" max="6147" width="17.42578125" style="451" customWidth="1"/>
    <col min="6148" max="6148" width="11.5703125" style="451" customWidth="1"/>
    <col min="6149" max="6149" width="71.28515625" style="451" bestFit="1" customWidth="1"/>
    <col min="6150" max="6150" width="17.85546875" style="451" customWidth="1"/>
    <col min="6151" max="6151" width="14.85546875" style="451" customWidth="1"/>
    <col min="6152" max="6152" width="14.5703125" style="451" bestFit="1" customWidth="1"/>
    <col min="6153" max="6153" width="19" style="451" bestFit="1" customWidth="1"/>
    <col min="6154" max="6154" width="16.5703125" style="451" customWidth="1"/>
    <col min="6155" max="6155" width="9.5703125" style="451" customWidth="1"/>
    <col min="6156" max="6157" width="7.42578125" style="451" customWidth="1"/>
    <col min="6158" max="6400" width="9.140625" style="451"/>
    <col min="6401" max="6401" width="18.42578125" style="451" customWidth="1"/>
    <col min="6402" max="6402" width="24.85546875" style="451" customWidth="1"/>
    <col min="6403" max="6403" width="17.42578125" style="451" customWidth="1"/>
    <col min="6404" max="6404" width="11.5703125" style="451" customWidth="1"/>
    <col min="6405" max="6405" width="71.28515625" style="451" bestFit="1" customWidth="1"/>
    <col min="6406" max="6406" width="17.85546875" style="451" customWidth="1"/>
    <col min="6407" max="6407" width="14.85546875" style="451" customWidth="1"/>
    <col min="6408" max="6408" width="14.5703125" style="451" bestFit="1" customWidth="1"/>
    <col min="6409" max="6409" width="19" style="451" bestFit="1" customWidth="1"/>
    <col min="6410" max="6410" width="16.5703125" style="451" customWidth="1"/>
    <col min="6411" max="6411" width="9.5703125" style="451" customWidth="1"/>
    <col min="6412" max="6413" width="7.42578125" style="451" customWidth="1"/>
    <col min="6414" max="6656" width="9.140625" style="451"/>
    <col min="6657" max="6657" width="18.42578125" style="451" customWidth="1"/>
    <col min="6658" max="6658" width="24.85546875" style="451" customWidth="1"/>
    <col min="6659" max="6659" width="17.42578125" style="451" customWidth="1"/>
    <col min="6660" max="6660" width="11.5703125" style="451" customWidth="1"/>
    <col min="6661" max="6661" width="71.28515625" style="451" bestFit="1" customWidth="1"/>
    <col min="6662" max="6662" width="17.85546875" style="451" customWidth="1"/>
    <col min="6663" max="6663" width="14.85546875" style="451" customWidth="1"/>
    <col min="6664" max="6664" width="14.5703125" style="451" bestFit="1" customWidth="1"/>
    <col min="6665" max="6665" width="19" style="451" bestFit="1" customWidth="1"/>
    <col min="6666" max="6666" width="16.5703125" style="451" customWidth="1"/>
    <col min="6667" max="6667" width="9.5703125" style="451" customWidth="1"/>
    <col min="6668" max="6669" width="7.42578125" style="451" customWidth="1"/>
    <col min="6670" max="6912" width="9.140625" style="451"/>
    <col min="6913" max="6913" width="18.42578125" style="451" customWidth="1"/>
    <col min="6914" max="6914" width="24.85546875" style="451" customWidth="1"/>
    <col min="6915" max="6915" width="17.42578125" style="451" customWidth="1"/>
    <col min="6916" max="6916" width="11.5703125" style="451" customWidth="1"/>
    <col min="6917" max="6917" width="71.28515625" style="451" bestFit="1" customWidth="1"/>
    <col min="6918" max="6918" width="17.85546875" style="451" customWidth="1"/>
    <col min="6919" max="6919" width="14.85546875" style="451" customWidth="1"/>
    <col min="6920" max="6920" width="14.5703125" style="451" bestFit="1" customWidth="1"/>
    <col min="6921" max="6921" width="19" style="451" bestFit="1" customWidth="1"/>
    <col min="6922" max="6922" width="16.5703125" style="451" customWidth="1"/>
    <col min="6923" max="6923" width="9.5703125" style="451" customWidth="1"/>
    <col min="6924" max="6925" width="7.42578125" style="451" customWidth="1"/>
    <col min="6926" max="7168" width="9.140625" style="451"/>
    <col min="7169" max="7169" width="18.42578125" style="451" customWidth="1"/>
    <col min="7170" max="7170" width="24.85546875" style="451" customWidth="1"/>
    <col min="7171" max="7171" width="17.42578125" style="451" customWidth="1"/>
    <col min="7172" max="7172" width="11.5703125" style="451" customWidth="1"/>
    <col min="7173" max="7173" width="71.28515625" style="451" bestFit="1" customWidth="1"/>
    <col min="7174" max="7174" width="17.85546875" style="451" customWidth="1"/>
    <col min="7175" max="7175" width="14.85546875" style="451" customWidth="1"/>
    <col min="7176" max="7176" width="14.5703125" style="451" bestFit="1" customWidth="1"/>
    <col min="7177" max="7177" width="19" style="451" bestFit="1" customWidth="1"/>
    <col min="7178" max="7178" width="16.5703125" style="451" customWidth="1"/>
    <col min="7179" max="7179" width="9.5703125" style="451" customWidth="1"/>
    <col min="7180" max="7181" width="7.42578125" style="451" customWidth="1"/>
    <col min="7182" max="7424" width="9.140625" style="451"/>
    <col min="7425" max="7425" width="18.42578125" style="451" customWidth="1"/>
    <col min="7426" max="7426" width="24.85546875" style="451" customWidth="1"/>
    <col min="7427" max="7427" width="17.42578125" style="451" customWidth="1"/>
    <col min="7428" max="7428" width="11.5703125" style="451" customWidth="1"/>
    <col min="7429" max="7429" width="71.28515625" style="451" bestFit="1" customWidth="1"/>
    <col min="7430" max="7430" width="17.85546875" style="451" customWidth="1"/>
    <col min="7431" max="7431" width="14.85546875" style="451" customWidth="1"/>
    <col min="7432" max="7432" width="14.5703125" style="451" bestFit="1" customWidth="1"/>
    <col min="7433" max="7433" width="19" style="451" bestFit="1" customWidth="1"/>
    <col min="7434" max="7434" width="16.5703125" style="451" customWidth="1"/>
    <col min="7435" max="7435" width="9.5703125" style="451" customWidth="1"/>
    <col min="7436" max="7437" width="7.42578125" style="451" customWidth="1"/>
    <col min="7438" max="7680" width="9.140625" style="451"/>
    <col min="7681" max="7681" width="18.42578125" style="451" customWidth="1"/>
    <col min="7682" max="7682" width="24.85546875" style="451" customWidth="1"/>
    <col min="7683" max="7683" width="17.42578125" style="451" customWidth="1"/>
    <col min="7684" max="7684" width="11.5703125" style="451" customWidth="1"/>
    <col min="7685" max="7685" width="71.28515625" style="451" bestFit="1" customWidth="1"/>
    <col min="7686" max="7686" width="17.85546875" style="451" customWidth="1"/>
    <col min="7687" max="7687" width="14.85546875" style="451" customWidth="1"/>
    <col min="7688" max="7688" width="14.5703125" style="451" bestFit="1" customWidth="1"/>
    <col min="7689" max="7689" width="19" style="451" bestFit="1" customWidth="1"/>
    <col min="7690" max="7690" width="16.5703125" style="451" customWidth="1"/>
    <col min="7691" max="7691" width="9.5703125" style="451" customWidth="1"/>
    <col min="7692" max="7693" width="7.42578125" style="451" customWidth="1"/>
    <col min="7694" max="7936" width="9.140625" style="451"/>
    <col min="7937" max="7937" width="18.42578125" style="451" customWidth="1"/>
    <col min="7938" max="7938" width="24.85546875" style="451" customWidth="1"/>
    <col min="7939" max="7939" width="17.42578125" style="451" customWidth="1"/>
    <col min="7940" max="7940" width="11.5703125" style="451" customWidth="1"/>
    <col min="7941" max="7941" width="71.28515625" style="451" bestFit="1" customWidth="1"/>
    <col min="7942" max="7942" width="17.85546875" style="451" customWidth="1"/>
    <col min="7943" max="7943" width="14.85546875" style="451" customWidth="1"/>
    <col min="7944" max="7944" width="14.5703125" style="451" bestFit="1" customWidth="1"/>
    <col min="7945" max="7945" width="19" style="451" bestFit="1" customWidth="1"/>
    <col min="7946" max="7946" width="16.5703125" style="451" customWidth="1"/>
    <col min="7947" max="7947" width="9.5703125" style="451" customWidth="1"/>
    <col min="7948" max="7949" width="7.42578125" style="451" customWidth="1"/>
    <col min="7950" max="8192" width="9.140625" style="451"/>
    <col min="8193" max="8193" width="18.42578125" style="451" customWidth="1"/>
    <col min="8194" max="8194" width="24.85546875" style="451" customWidth="1"/>
    <col min="8195" max="8195" width="17.42578125" style="451" customWidth="1"/>
    <col min="8196" max="8196" width="11.5703125" style="451" customWidth="1"/>
    <col min="8197" max="8197" width="71.28515625" style="451" bestFit="1" customWidth="1"/>
    <col min="8198" max="8198" width="17.85546875" style="451" customWidth="1"/>
    <col min="8199" max="8199" width="14.85546875" style="451" customWidth="1"/>
    <col min="8200" max="8200" width="14.5703125" style="451" bestFit="1" customWidth="1"/>
    <col min="8201" max="8201" width="19" style="451" bestFit="1" customWidth="1"/>
    <col min="8202" max="8202" width="16.5703125" style="451" customWidth="1"/>
    <col min="8203" max="8203" width="9.5703125" style="451" customWidth="1"/>
    <col min="8204" max="8205" width="7.42578125" style="451" customWidth="1"/>
    <col min="8206" max="8448" width="9.140625" style="451"/>
    <col min="8449" max="8449" width="18.42578125" style="451" customWidth="1"/>
    <col min="8450" max="8450" width="24.85546875" style="451" customWidth="1"/>
    <col min="8451" max="8451" width="17.42578125" style="451" customWidth="1"/>
    <col min="8452" max="8452" width="11.5703125" style="451" customWidth="1"/>
    <col min="8453" max="8453" width="71.28515625" style="451" bestFit="1" customWidth="1"/>
    <col min="8454" max="8454" width="17.85546875" style="451" customWidth="1"/>
    <col min="8455" max="8455" width="14.85546875" style="451" customWidth="1"/>
    <col min="8456" max="8456" width="14.5703125" style="451" bestFit="1" customWidth="1"/>
    <col min="8457" max="8457" width="19" style="451" bestFit="1" customWidth="1"/>
    <col min="8458" max="8458" width="16.5703125" style="451" customWidth="1"/>
    <col min="8459" max="8459" width="9.5703125" style="451" customWidth="1"/>
    <col min="8460" max="8461" width="7.42578125" style="451" customWidth="1"/>
    <col min="8462" max="8704" width="9.140625" style="451"/>
    <col min="8705" max="8705" width="18.42578125" style="451" customWidth="1"/>
    <col min="8706" max="8706" width="24.85546875" style="451" customWidth="1"/>
    <col min="8707" max="8707" width="17.42578125" style="451" customWidth="1"/>
    <col min="8708" max="8708" width="11.5703125" style="451" customWidth="1"/>
    <col min="8709" max="8709" width="71.28515625" style="451" bestFit="1" customWidth="1"/>
    <col min="8710" max="8710" width="17.85546875" style="451" customWidth="1"/>
    <col min="8711" max="8711" width="14.85546875" style="451" customWidth="1"/>
    <col min="8712" max="8712" width="14.5703125" style="451" bestFit="1" customWidth="1"/>
    <col min="8713" max="8713" width="19" style="451" bestFit="1" customWidth="1"/>
    <col min="8714" max="8714" width="16.5703125" style="451" customWidth="1"/>
    <col min="8715" max="8715" width="9.5703125" style="451" customWidth="1"/>
    <col min="8716" max="8717" width="7.42578125" style="451" customWidth="1"/>
    <col min="8718" max="8960" width="9.140625" style="451"/>
    <col min="8961" max="8961" width="18.42578125" style="451" customWidth="1"/>
    <col min="8962" max="8962" width="24.85546875" style="451" customWidth="1"/>
    <col min="8963" max="8963" width="17.42578125" style="451" customWidth="1"/>
    <col min="8964" max="8964" width="11.5703125" style="451" customWidth="1"/>
    <col min="8965" max="8965" width="71.28515625" style="451" bestFit="1" customWidth="1"/>
    <col min="8966" max="8966" width="17.85546875" style="451" customWidth="1"/>
    <col min="8967" max="8967" width="14.85546875" style="451" customWidth="1"/>
    <col min="8968" max="8968" width="14.5703125" style="451" bestFit="1" customWidth="1"/>
    <col min="8969" max="8969" width="19" style="451" bestFit="1" customWidth="1"/>
    <col min="8970" max="8970" width="16.5703125" style="451" customWidth="1"/>
    <col min="8971" max="8971" width="9.5703125" style="451" customWidth="1"/>
    <col min="8972" max="8973" width="7.42578125" style="451" customWidth="1"/>
    <col min="8974" max="9216" width="9.140625" style="451"/>
    <col min="9217" max="9217" width="18.42578125" style="451" customWidth="1"/>
    <col min="9218" max="9218" width="24.85546875" style="451" customWidth="1"/>
    <col min="9219" max="9219" width="17.42578125" style="451" customWidth="1"/>
    <col min="9220" max="9220" width="11.5703125" style="451" customWidth="1"/>
    <col min="9221" max="9221" width="71.28515625" style="451" bestFit="1" customWidth="1"/>
    <col min="9222" max="9222" width="17.85546875" style="451" customWidth="1"/>
    <col min="9223" max="9223" width="14.85546875" style="451" customWidth="1"/>
    <col min="9224" max="9224" width="14.5703125" style="451" bestFit="1" customWidth="1"/>
    <col min="9225" max="9225" width="19" style="451" bestFit="1" customWidth="1"/>
    <col min="9226" max="9226" width="16.5703125" style="451" customWidth="1"/>
    <col min="9227" max="9227" width="9.5703125" style="451" customWidth="1"/>
    <col min="9228" max="9229" width="7.42578125" style="451" customWidth="1"/>
    <col min="9230" max="9472" width="9.140625" style="451"/>
    <col min="9473" max="9473" width="18.42578125" style="451" customWidth="1"/>
    <col min="9474" max="9474" width="24.85546875" style="451" customWidth="1"/>
    <col min="9475" max="9475" width="17.42578125" style="451" customWidth="1"/>
    <col min="9476" max="9476" width="11.5703125" style="451" customWidth="1"/>
    <col min="9477" max="9477" width="71.28515625" style="451" bestFit="1" customWidth="1"/>
    <col min="9478" max="9478" width="17.85546875" style="451" customWidth="1"/>
    <col min="9479" max="9479" width="14.85546875" style="451" customWidth="1"/>
    <col min="9480" max="9480" width="14.5703125" style="451" bestFit="1" customWidth="1"/>
    <col min="9481" max="9481" width="19" style="451" bestFit="1" customWidth="1"/>
    <col min="9482" max="9482" width="16.5703125" style="451" customWidth="1"/>
    <col min="9483" max="9483" width="9.5703125" style="451" customWidth="1"/>
    <col min="9484" max="9485" width="7.42578125" style="451" customWidth="1"/>
    <col min="9486" max="9728" width="9.140625" style="451"/>
    <col min="9729" max="9729" width="18.42578125" style="451" customWidth="1"/>
    <col min="9730" max="9730" width="24.85546875" style="451" customWidth="1"/>
    <col min="9731" max="9731" width="17.42578125" style="451" customWidth="1"/>
    <col min="9732" max="9732" width="11.5703125" style="451" customWidth="1"/>
    <col min="9733" max="9733" width="71.28515625" style="451" bestFit="1" customWidth="1"/>
    <col min="9734" max="9734" width="17.85546875" style="451" customWidth="1"/>
    <col min="9735" max="9735" width="14.85546875" style="451" customWidth="1"/>
    <col min="9736" max="9736" width="14.5703125" style="451" bestFit="1" customWidth="1"/>
    <col min="9737" max="9737" width="19" style="451" bestFit="1" customWidth="1"/>
    <col min="9738" max="9738" width="16.5703125" style="451" customWidth="1"/>
    <col min="9739" max="9739" width="9.5703125" style="451" customWidth="1"/>
    <col min="9740" max="9741" width="7.42578125" style="451" customWidth="1"/>
    <col min="9742" max="9984" width="9.140625" style="451"/>
    <col min="9985" max="9985" width="18.42578125" style="451" customWidth="1"/>
    <col min="9986" max="9986" width="24.85546875" style="451" customWidth="1"/>
    <col min="9987" max="9987" width="17.42578125" style="451" customWidth="1"/>
    <col min="9988" max="9988" width="11.5703125" style="451" customWidth="1"/>
    <col min="9989" max="9989" width="71.28515625" style="451" bestFit="1" customWidth="1"/>
    <col min="9990" max="9990" width="17.85546875" style="451" customWidth="1"/>
    <col min="9991" max="9991" width="14.85546875" style="451" customWidth="1"/>
    <col min="9992" max="9992" width="14.5703125" style="451" bestFit="1" customWidth="1"/>
    <col min="9993" max="9993" width="19" style="451" bestFit="1" customWidth="1"/>
    <col min="9994" max="9994" width="16.5703125" style="451" customWidth="1"/>
    <col min="9995" max="9995" width="9.5703125" style="451" customWidth="1"/>
    <col min="9996" max="9997" width="7.42578125" style="451" customWidth="1"/>
    <col min="9998" max="10240" width="9.140625" style="451"/>
    <col min="10241" max="10241" width="18.42578125" style="451" customWidth="1"/>
    <col min="10242" max="10242" width="24.85546875" style="451" customWidth="1"/>
    <col min="10243" max="10243" width="17.42578125" style="451" customWidth="1"/>
    <col min="10244" max="10244" width="11.5703125" style="451" customWidth="1"/>
    <col min="10245" max="10245" width="71.28515625" style="451" bestFit="1" customWidth="1"/>
    <col min="10246" max="10246" width="17.85546875" style="451" customWidth="1"/>
    <col min="10247" max="10247" width="14.85546875" style="451" customWidth="1"/>
    <col min="10248" max="10248" width="14.5703125" style="451" bestFit="1" customWidth="1"/>
    <col min="10249" max="10249" width="19" style="451" bestFit="1" customWidth="1"/>
    <col min="10250" max="10250" width="16.5703125" style="451" customWidth="1"/>
    <col min="10251" max="10251" width="9.5703125" style="451" customWidth="1"/>
    <col min="10252" max="10253" width="7.42578125" style="451" customWidth="1"/>
    <col min="10254" max="10496" width="9.140625" style="451"/>
    <col min="10497" max="10497" width="18.42578125" style="451" customWidth="1"/>
    <col min="10498" max="10498" width="24.85546875" style="451" customWidth="1"/>
    <col min="10499" max="10499" width="17.42578125" style="451" customWidth="1"/>
    <col min="10500" max="10500" width="11.5703125" style="451" customWidth="1"/>
    <col min="10501" max="10501" width="71.28515625" style="451" bestFit="1" customWidth="1"/>
    <col min="10502" max="10502" width="17.85546875" style="451" customWidth="1"/>
    <col min="10503" max="10503" width="14.85546875" style="451" customWidth="1"/>
    <col min="10504" max="10504" width="14.5703125" style="451" bestFit="1" customWidth="1"/>
    <col min="10505" max="10505" width="19" style="451" bestFit="1" customWidth="1"/>
    <col min="10506" max="10506" width="16.5703125" style="451" customWidth="1"/>
    <col min="10507" max="10507" width="9.5703125" style="451" customWidth="1"/>
    <col min="10508" max="10509" width="7.42578125" style="451" customWidth="1"/>
    <col min="10510" max="10752" width="9.140625" style="451"/>
    <col min="10753" max="10753" width="18.42578125" style="451" customWidth="1"/>
    <col min="10754" max="10754" width="24.85546875" style="451" customWidth="1"/>
    <col min="10755" max="10755" width="17.42578125" style="451" customWidth="1"/>
    <col min="10756" max="10756" width="11.5703125" style="451" customWidth="1"/>
    <col min="10757" max="10757" width="71.28515625" style="451" bestFit="1" customWidth="1"/>
    <col min="10758" max="10758" width="17.85546875" style="451" customWidth="1"/>
    <col min="10759" max="10759" width="14.85546875" style="451" customWidth="1"/>
    <col min="10760" max="10760" width="14.5703125" style="451" bestFit="1" customWidth="1"/>
    <col min="10761" max="10761" width="19" style="451" bestFit="1" customWidth="1"/>
    <col min="10762" max="10762" width="16.5703125" style="451" customWidth="1"/>
    <col min="10763" max="10763" width="9.5703125" style="451" customWidth="1"/>
    <col min="10764" max="10765" width="7.42578125" style="451" customWidth="1"/>
    <col min="10766" max="11008" width="9.140625" style="451"/>
    <col min="11009" max="11009" width="18.42578125" style="451" customWidth="1"/>
    <col min="11010" max="11010" width="24.85546875" style="451" customWidth="1"/>
    <col min="11011" max="11011" width="17.42578125" style="451" customWidth="1"/>
    <col min="11012" max="11012" width="11.5703125" style="451" customWidth="1"/>
    <col min="11013" max="11013" width="71.28515625" style="451" bestFit="1" customWidth="1"/>
    <col min="11014" max="11014" width="17.85546875" style="451" customWidth="1"/>
    <col min="11015" max="11015" width="14.85546875" style="451" customWidth="1"/>
    <col min="11016" max="11016" width="14.5703125" style="451" bestFit="1" customWidth="1"/>
    <col min="11017" max="11017" width="19" style="451" bestFit="1" customWidth="1"/>
    <col min="11018" max="11018" width="16.5703125" style="451" customWidth="1"/>
    <col min="11019" max="11019" width="9.5703125" style="451" customWidth="1"/>
    <col min="11020" max="11021" width="7.42578125" style="451" customWidth="1"/>
    <col min="11022" max="11264" width="9.140625" style="451"/>
    <col min="11265" max="11265" width="18.42578125" style="451" customWidth="1"/>
    <col min="11266" max="11266" width="24.85546875" style="451" customWidth="1"/>
    <col min="11267" max="11267" width="17.42578125" style="451" customWidth="1"/>
    <col min="11268" max="11268" width="11.5703125" style="451" customWidth="1"/>
    <col min="11269" max="11269" width="71.28515625" style="451" bestFit="1" customWidth="1"/>
    <col min="11270" max="11270" width="17.85546875" style="451" customWidth="1"/>
    <col min="11271" max="11271" width="14.85546875" style="451" customWidth="1"/>
    <col min="11272" max="11272" width="14.5703125" style="451" bestFit="1" customWidth="1"/>
    <col min="11273" max="11273" width="19" style="451" bestFit="1" customWidth="1"/>
    <col min="11274" max="11274" width="16.5703125" style="451" customWidth="1"/>
    <col min="11275" max="11275" width="9.5703125" style="451" customWidth="1"/>
    <col min="11276" max="11277" width="7.42578125" style="451" customWidth="1"/>
    <col min="11278" max="11520" width="9.140625" style="451"/>
    <col min="11521" max="11521" width="18.42578125" style="451" customWidth="1"/>
    <col min="11522" max="11522" width="24.85546875" style="451" customWidth="1"/>
    <col min="11523" max="11523" width="17.42578125" style="451" customWidth="1"/>
    <col min="11524" max="11524" width="11.5703125" style="451" customWidth="1"/>
    <col min="11525" max="11525" width="71.28515625" style="451" bestFit="1" customWidth="1"/>
    <col min="11526" max="11526" width="17.85546875" style="451" customWidth="1"/>
    <col min="11527" max="11527" width="14.85546875" style="451" customWidth="1"/>
    <col min="11528" max="11528" width="14.5703125" style="451" bestFit="1" customWidth="1"/>
    <col min="11529" max="11529" width="19" style="451" bestFit="1" customWidth="1"/>
    <col min="11530" max="11530" width="16.5703125" style="451" customWidth="1"/>
    <col min="11531" max="11531" width="9.5703125" style="451" customWidth="1"/>
    <col min="11532" max="11533" width="7.42578125" style="451" customWidth="1"/>
    <col min="11534" max="11776" width="9.140625" style="451"/>
    <col min="11777" max="11777" width="18.42578125" style="451" customWidth="1"/>
    <col min="11778" max="11778" width="24.85546875" style="451" customWidth="1"/>
    <col min="11779" max="11779" width="17.42578125" style="451" customWidth="1"/>
    <col min="11780" max="11780" width="11.5703125" style="451" customWidth="1"/>
    <col min="11781" max="11781" width="71.28515625" style="451" bestFit="1" customWidth="1"/>
    <col min="11782" max="11782" width="17.85546875" style="451" customWidth="1"/>
    <col min="11783" max="11783" width="14.85546875" style="451" customWidth="1"/>
    <col min="11784" max="11784" width="14.5703125" style="451" bestFit="1" customWidth="1"/>
    <col min="11785" max="11785" width="19" style="451" bestFit="1" customWidth="1"/>
    <col min="11786" max="11786" width="16.5703125" style="451" customWidth="1"/>
    <col min="11787" max="11787" width="9.5703125" style="451" customWidth="1"/>
    <col min="11788" max="11789" width="7.42578125" style="451" customWidth="1"/>
    <col min="11790" max="12032" width="9.140625" style="451"/>
    <col min="12033" max="12033" width="18.42578125" style="451" customWidth="1"/>
    <col min="12034" max="12034" width="24.85546875" style="451" customWidth="1"/>
    <col min="12035" max="12035" width="17.42578125" style="451" customWidth="1"/>
    <col min="12036" max="12036" width="11.5703125" style="451" customWidth="1"/>
    <col min="12037" max="12037" width="71.28515625" style="451" bestFit="1" customWidth="1"/>
    <col min="12038" max="12038" width="17.85546875" style="451" customWidth="1"/>
    <col min="12039" max="12039" width="14.85546875" style="451" customWidth="1"/>
    <col min="12040" max="12040" width="14.5703125" style="451" bestFit="1" customWidth="1"/>
    <col min="12041" max="12041" width="19" style="451" bestFit="1" customWidth="1"/>
    <col min="12042" max="12042" width="16.5703125" style="451" customWidth="1"/>
    <col min="12043" max="12043" width="9.5703125" style="451" customWidth="1"/>
    <col min="12044" max="12045" width="7.42578125" style="451" customWidth="1"/>
    <col min="12046" max="12288" width="9.140625" style="451"/>
    <col min="12289" max="12289" width="18.42578125" style="451" customWidth="1"/>
    <col min="12290" max="12290" width="24.85546875" style="451" customWidth="1"/>
    <col min="12291" max="12291" width="17.42578125" style="451" customWidth="1"/>
    <col min="12292" max="12292" width="11.5703125" style="451" customWidth="1"/>
    <col min="12293" max="12293" width="71.28515625" style="451" bestFit="1" customWidth="1"/>
    <col min="12294" max="12294" width="17.85546875" style="451" customWidth="1"/>
    <col min="12295" max="12295" width="14.85546875" style="451" customWidth="1"/>
    <col min="12296" max="12296" width="14.5703125" style="451" bestFit="1" customWidth="1"/>
    <col min="12297" max="12297" width="19" style="451" bestFit="1" customWidth="1"/>
    <col min="12298" max="12298" width="16.5703125" style="451" customWidth="1"/>
    <col min="12299" max="12299" width="9.5703125" style="451" customWidth="1"/>
    <col min="12300" max="12301" width="7.42578125" style="451" customWidth="1"/>
    <col min="12302" max="12544" width="9.140625" style="451"/>
    <col min="12545" max="12545" width="18.42578125" style="451" customWidth="1"/>
    <col min="12546" max="12546" width="24.85546875" style="451" customWidth="1"/>
    <col min="12547" max="12547" width="17.42578125" style="451" customWidth="1"/>
    <col min="12548" max="12548" width="11.5703125" style="451" customWidth="1"/>
    <col min="12549" max="12549" width="71.28515625" style="451" bestFit="1" customWidth="1"/>
    <col min="12550" max="12550" width="17.85546875" style="451" customWidth="1"/>
    <col min="12551" max="12551" width="14.85546875" style="451" customWidth="1"/>
    <col min="12552" max="12552" width="14.5703125" style="451" bestFit="1" customWidth="1"/>
    <col min="12553" max="12553" width="19" style="451" bestFit="1" customWidth="1"/>
    <col min="12554" max="12554" width="16.5703125" style="451" customWidth="1"/>
    <col min="12555" max="12555" width="9.5703125" style="451" customWidth="1"/>
    <col min="12556" max="12557" width="7.42578125" style="451" customWidth="1"/>
    <col min="12558" max="12800" width="9.140625" style="451"/>
    <col min="12801" max="12801" width="18.42578125" style="451" customWidth="1"/>
    <col min="12802" max="12802" width="24.85546875" style="451" customWidth="1"/>
    <col min="12803" max="12803" width="17.42578125" style="451" customWidth="1"/>
    <col min="12804" max="12804" width="11.5703125" style="451" customWidth="1"/>
    <col min="12805" max="12805" width="71.28515625" style="451" bestFit="1" customWidth="1"/>
    <col min="12806" max="12806" width="17.85546875" style="451" customWidth="1"/>
    <col min="12807" max="12807" width="14.85546875" style="451" customWidth="1"/>
    <col min="12808" max="12808" width="14.5703125" style="451" bestFit="1" customWidth="1"/>
    <col min="12809" max="12809" width="19" style="451" bestFit="1" customWidth="1"/>
    <col min="12810" max="12810" width="16.5703125" style="451" customWidth="1"/>
    <col min="12811" max="12811" width="9.5703125" style="451" customWidth="1"/>
    <col min="12812" max="12813" width="7.42578125" style="451" customWidth="1"/>
    <col min="12814" max="13056" width="9.140625" style="451"/>
    <col min="13057" max="13057" width="18.42578125" style="451" customWidth="1"/>
    <col min="13058" max="13058" width="24.85546875" style="451" customWidth="1"/>
    <col min="13059" max="13059" width="17.42578125" style="451" customWidth="1"/>
    <col min="13060" max="13060" width="11.5703125" style="451" customWidth="1"/>
    <col min="13061" max="13061" width="71.28515625" style="451" bestFit="1" customWidth="1"/>
    <col min="13062" max="13062" width="17.85546875" style="451" customWidth="1"/>
    <col min="13063" max="13063" width="14.85546875" style="451" customWidth="1"/>
    <col min="13064" max="13064" width="14.5703125" style="451" bestFit="1" customWidth="1"/>
    <col min="13065" max="13065" width="19" style="451" bestFit="1" customWidth="1"/>
    <col min="13066" max="13066" width="16.5703125" style="451" customWidth="1"/>
    <col min="13067" max="13067" width="9.5703125" style="451" customWidth="1"/>
    <col min="13068" max="13069" width="7.42578125" style="451" customWidth="1"/>
    <col min="13070" max="13312" width="9.140625" style="451"/>
    <col min="13313" max="13313" width="18.42578125" style="451" customWidth="1"/>
    <col min="13314" max="13314" width="24.85546875" style="451" customWidth="1"/>
    <col min="13315" max="13315" width="17.42578125" style="451" customWidth="1"/>
    <col min="13316" max="13316" width="11.5703125" style="451" customWidth="1"/>
    <col min="13317" max="13317" width="71.28515625" style="451" bestFit="1" customWidth="1"/>
    <col min="13318" max="13318" width="17.85546875" style="451" customWidth="1"/>
    <col min="13319" max="13319" width="14.85546875" style="451" customWidth="1"/>
    <col min="13320" max="13320" width="14.5703125" style="451" bestFit="1" customWidth="1"/>
    <col min="13321" max="13321" width="19" style="451" bestFit="1" customWidth="1"/>
    <col min="13322" max="13322" width="16.5703125" style="451" customWidth="1"/>
    <col min="13323" max="13323" width="9.5703125" style="451" customWidth="1"/>
    <col min="13324" max="13325" width="7.42578125" style="451" customWidth="1"/>
    <col min="13326" max="13568" width="9.140625" style="451"/>
    <col min="13569" max="13569" width="18.42578125" style="451" customWidth="1"/>
    <col min="13570" max="13570" width="24.85546875" style="451" customWidth="1"/>
    <col min="13571" max="13571" width="17.42578125" style="451" customWidth="1"/>
    <col min="13572" max="13572" width="11.5703125" style="451" customWidth="1"/>
    <col min="13573" max="13573" width="71.28515625" style="451" bestFit="1" customWidth="1"/>
    <col min="13574" max="13574" width="17.85546875" style="451" customWidth="1"/>
    <col min="13575" max="13575" width="14.85546875" style="451" customWidth="1"/>
    <col min="13576" max="13576" width="14.5703125" style="451" bestFit="1" customWidth="1"/>
    <col min="13577" max="13577" width="19" style="451" bestFit="1" customWidth="1"/>
    <col min="13578" max="13578" width="16.5703125" style="451" customWidth="1"/>
    <col min="13579" max="13579" width="9.5703125" style="451" customWidth="1"/>
    <col min="13580" max="13581" width="7.42578125" style="451" customWidth="1"/>
    <col min="13582" max="13824" width="9.140625" style="451"/>
    <col min="13825" max="13825" width="18.42578125" style="451" customWidth="1"/>
    <col min="13826" max="13826" width="24.85546875" style="451" customWidth="1"/>
    <col min="13827" max="13827" width="17.42578125" style="451" customWidth="1"/>
    <col min="13828" max="13828" width="11.5703125" style="451" customWidth="1"/>
    <col min="13829" max="13829" width="71.28515625" style="451" bestFit="1" customWidth="1"/>
    <col min="13830" max="13830" width="17.85546875" style="451" customWidth="1"/>
    <col min="13831" max="13831" width="14.85546875" style="451" customWidth="1"/>
    <col min="13832" max="13832" width="14.5703125" style="451" bestFit="1" customWidth="1"/>
    <col min="13833" max="13833" width="19" style="451" bestFit="1" customWidth="1"/>
    <col min="13834" max="13834" width="16.5703125" style="451" customWidth="1"/>
    <col min="13835" max="13835" width="9.5703125" style="451" customWidth="1"/>
    <col min="13836" max="13837" width="7.42578125" style="451" customWidth="1"/>
    <col min="13838" max="14080" width="9.140625" style="451"/>
    <col min="14081" max="14081" width="18.42578125" style="451" customWidth="1"/>
    <col min="14082" max="14082" width="24.85546875" style="451" customWidth="1"/>
    <col min="14083" max="14083" width="17.42578125" style="451" customWidth="1"/>
    <col min="14084" max="14084" width="11.5703125" style="451" customWidth="1"/>
    <col min="14085" max="14085" width="71.28515625" style="451" bestFit="1" customWidth="1"/>
    <col min="14086" max="14086" width="17.85546875" style="451" customWidth="1"/>
    <col min="14087" max="14087" width="14.85546875" style="451" customWidth="1"/>
    <col min="14088" max="14088" width="14.5703125" style="451" bestFit="1" customWidth="1"/>
    <col min="14089" max="14089" width="19" style="451" bestFit="1" customWidth="1"/>
    <col min="14090" max="14090" width="16.5703125" style="451" customWidth="1"/>
    <col min="14091" max="14091" width="9.5703125" style="451" customWidth="1"/>
    <col min="14092" max="14093" width="7.42578125" style="451" customWidth="1"/>
    <col min="14094" max="14336" width="9.140625" style="451"/>
    <col min="14337" max="14337" width="18.42578125" style="451" customWidth="1"/>
    <col min="14338" max="14338" width="24.85546875" style="451" customWidth="1"/>
    <col min="14339" max="14339" width="17.42578125" style="451" customWidth="1"/>
    <col min="14340" max="14340" width="11.5703125" style="451" customWidth="1"/>
    <col min="14341" max="14341" width="71.28515625" style="451" bestFit="1" customWidth="1"/>
    <col min="14342" max="14342" width="17.85546875" style="451" customWidth="1"/>
    <col min="14343" max="14343" width="14.85546875" style="451" customWidth="1"/>
    <col min="14344" max="14344" width="14.5703125" style="451" bestFit="1" customWidth="1"/>
    <col min="14345" max="14345" width="19" style="451" bestFit="1" customWidth="1"/>
    <col min="14346" max="14346" width="16.5703125" style="451" customWidth="1"/>
    <col min="14347" max="14347" width="9.5703125" style="451" customWidth="1"/>
    <col min="14348" max="14349" width="7.42578125" style="451" customWidth="1"/>
    <col min="14350" max="14592" width="9.140625" style="451"/>
    <col min="14593" max="14593" width="18.42578125" style="451" customWidth="1"/>
    <col min="14594" max="14594" width="24.85546875" style="451" customWidth="1"/>
    <col min="14595" max="14595" width="17.42578125" style="451" customWidth="1"/>
    <col min="14596" max="14596" width="11.5703125" style="451" customWidth="1"/>
    <col min="14597" max="14597" width="71.28515625" style="451" bestFit="1" customWidth="1"/>
    <col min="14598" max="14598" width="17.85546875" style="451" customWidth="1"/>
    <col min="14599" max="14599" width="14.85546875" style="451" customWidth="1"/>
    <col min="14600" max="14600" width="14.5703125" style="451" bestFit="1" customWidth="1"/>
    <col min="14601" max="14601" width="19" style="451" bestFit="1" customWidth="1"/>
    <col min="14602" max="14602" width="16.5703125" style="451" customWidth="1"/>
    <col min="14603" max="14603" width="9.5703125" style="451" customWidth="1"/>
    <col min="14604" max="14605" width="7.42578125" style="451" customWidth="1"/>
    <col min="14606" max="14848" width="9.140625" style="451"/>
    <col min="14849" max="14849" width="18.42578125" style="451" customWidth="1"/>
    <col min="14850" max="14850" width="24.85546875" style="451" customWidth="1"/>
    <col min="14851" max="14851" width="17.42578125" style="451" customWidth="1"/>
    <col min="14852" max="14852" width="11.5703125" style="451" customWidth="1"/>
    <col min="14853" max="14853" width="71.28515625" style="451" bestFit="1" customWidth="1"/>
    <col min="14854" max="14854" width="17.85546875" style="451" customWidth="1"/>
    <col min="14855" max="14855" width="14.85546875" style="451" customWidth="1"/>
    <col min="14856" max="14856" width="14.5703125" style="451" bestFit="1" customWidth="1"/>
    <col min="14857" max="14857" width="19" style="451" bestFit="1" customWidth="1"/>
    <col min="14858" max="14858" width="16.5703125" style="451" customWidth="1"/>
    <col min="14859" max="14859" width="9.5703125" style="451" customWidth="1"/>
    <col min="14860" max="14861" width="7.42578125" style="451" customWidth="1"/>
    <col min="14862" max="15104" width="9.140625" style="451"/>
    <col min="15105" max="15105" width="18.42578125" style="451" customWidth="1"/>
    <col min="15106" max="15106" width="24.85546875" style="451" customWidth="1"/>
    <col min="15107" max="15107" width="17.42578125" style="451" customWidth="1"/>
    <col min="15108" max="15108" width="11.5703125" style="451" customWidth="1"/>
    <col min="15109" max="15109" width="71.28515625" style="451" bestFit="1" customWidth="1"/>
    <col min="15110" max="15110" width="17.85546875" style="451" customWidth="1"/>
    <col min="15111" max="15111" width="14.85546875" style="451" customWidth="1"/>
    <col min="15112" max="15112" width="14.5703125" style="451" bestFit="1" customWidth="1"/>
    <col min="15113" max="15113" width="19" style="451" bestFit="1" customWidth="1"/>
    <col min="15114" max="15114" width="16.5703125" style="451" customWidth="1"/>
    <col min="15115" max="15115" width="9.5703125" style="451" customWidth="1"/>
    <col min="15116" max="15117" width="7.42578125" style="451" customWidth="1"/>
    <col min="15118" max="15360" width="9.140625" style="451"/>
    <col min="15361" max="15361" width="18.42578125" style="451" customWidth="1"/>
    <col min="15362" max="15362" width="24.85546875" style="451" customWidth="1"/>
    <col min="15363" max="15363" width="17.42578125" style="451" customWidth="1"/>
    <col min="15364" max="15364" width="11.5703125" style="451" customWidth="1"/>
    <col min="15365" max="15365" width="71.28515625" style="451" bestFit="1" customWidth="1"/>
    <col min="15366" max="15366" width="17.85546875" style="451" customWidth="1"/>
    <col min="15367" max="15367" width="14.85546875" style="451" customWidth="1"/>
    <col min="15368" max="15368" width="14.5703125" style="451" bestFit="1" customWidth="1"/>
    <col min="15369" max="15369" width="19" style="451" bestFit="1" customWidth="1"/>
    <col min="15370" max="15370" width="16.5703125" style="451" customWidth="1"/>
    <col min="15371" max="15371" width="9.5703125" style="451" customWidth="1"/>
    <col min="15372" max="15373" width="7.42578125" style="451" customWidth="1"/>
    <col min="15374" max="15616" width="9.140625" style="451"/>
    <col min="15617" max="15617" width="18.42578125" style="451" customWidth="1"/>
    <col min="15618" max="15618" width="24.85546875" style="451" customWidth="1"/>
    <col min="15619" max="15619" width="17.42578125" style="451" customWidth="1"/>
    <col min="15620" max="15620" width="11.5703125" style="451" customWidth="1"/>
    <col min="15621" max="15621" width="71.28515625" style="451" bestFit="1" customWidth="1"/>
    <col min="15622" max="15622" width="17.85546875" style="451" customWidth="1"/>
    <col min="15623" max="15623" width="14.85546875" style="451" customWidth="1"/>
    <col min="15624" max="15624" width="14.5703125" style="451" bestFit="1" customWidth="1"/>
    <col min="15625" max="15625" width="19" style="451" bestFit="1" customWidth="1"/>
    <col min="15626" max="15626" width="16.5703125" style="451" customWidth="1"/>
    <col min="15627" max="15627" width="9.5703125" style="451" customWidth="1"/>
    <col min="15628" max="15629" width="7.42578125" style="451" customWidth="1"/>
    <col min="15630" max="15872" width="9.140625" style="451"/>
    <col min="15873" max="15873" width="18.42578125" style="451" customWidth="1"/>
    <col min="15874" max="15874" width="24.85546875" style="451" customWidth="1"/>
    <col min="15875" max="15875" width="17.42578125" style="451" customWidth="1"/>
    <col min="15876" max="15876" width="11.5703125" style="451" customWidth="1"/>
    <col min="15877" max="15877" width="71.28515625" style="451" bestFit="1" customWidth="1"/>
    <col min="15878" max="15878" width="17.85546875" style="451" customWidth="1"/>
    <col min="15879" max="15879" width="14.85546875" style="451" customWidth="1"/>
    <col min="15880" max="15880" width="14.5703125" style="451" bestFit="1" customWidth="1"/>
    <col min="15881" max="15881" width="19" style="451" bestFit="1" customWidth="1"/>
    <col min="15882" max="15882" width="16.5703125" style="451" customWidth="1"/>
    <col min="15883" max="15883" width="9.5703125" style="451" customWidth="1"/>
    <col min="15884" max="15885" width="7.42578125" style="451" customWidth="1"/>
    <col min="15886" max="16128" width="9.140625" style="451"/>
    <col min="16129" max="16129" width="18.42578125" style="451" customWidth="1"/>
    <col min="16130" max="16130" width="24.85546875" style="451" customWidth="1"/>
    <col min="16131" max="16131" width="17.42578125" style="451" customWidth="1"/>
    <col min="16132" max="16132" width="11.5703125" style="451" customWidth="1"/>
    <col min="16133" max="16133" width="71.28515625" style="451" bestFit="1" customWidth="1"/>
    <col min="16134" max="16134" width="17.85546875" style="451" customWidth="1"/>
    <col min="16135" max="16135" width="14.85546875" style="451" customWidth="1"/>
    <col min="16136" max="16136" width="14.5703125" style="451" bestFit="1" customWidth="1"/>
    <col min="16137" max="16137" width="19" style="451" bestFit="1" customWidth="1"/>
    <col min="16138" max="16138" width="16.5703125" style="451" customWidth="1"/>
    <col min="16139" max="16139" width="9.5703125" style="451" customWidth="1"/>
    <col min="16140" max="16141" width="7.42578125" style="451" customWidth="1"/>
    <col min="16142" max="16384" width="9.140625" style="451"/>
  </cols>
  <sheetData>
    <row r="1" spans="1:10" s="383" customFormat="1" ht="14.25" x14ac:dyDescent="0.2">
      <c r="A1" s="382"/>
      <c r="B1" s="382"/>
      <c r="C1" s="382"/>
      <c r="D1" s="382"/>
      <c r="E1" s="382"/>
      <c r="G1" s="382"/>
    </row>
    <row r="2" spans="1:10" s="383" customFormat="1" ht="14.25" x14ac:dyDescent="0.2">
      <c r="A2" s="382"/>
      <c r="B2" s="382"/>
      <c r="C2" s="382"/>
      <c r="D2" s="382"/>
      <c r="E2" s="382"/>
      <c r="G2" s="382"/>
    </row>
    <row r="3" spans="1:10" s="383" customFormat="1" ht="14.25" x14ac:dyDescent="0.2">
      <c r="A3" s="382"/>
      <c r="B3" s="382"/>
      <c r="C3" s="382"/>
      <c r="D3" s="382"/>
      <c r="E3" s="382"/>
      <c r="G3" s="382"/>
    </row>
    <row r="4" spans="1:10" s="383" customFormat="1" ht="14.25" x14ac:dyDescent="0.2">
      <c r="A4" s="382"/>
      <c r="B4" s="382"/>
      <c r="C4" s="382"/>
      <c r="D4" s="382"/>
      <c r="E4" s="382"/>
      <c r="G4" s="382"/>
    </row>
    <row r="5" spans="1:10" s="383" customFormat="1" ht="22.5" customHeight="1" x14ac:dyDescent="0.2">
      <c r="A5" s="382"/>
      <c r="B5" s="382"/>
      <c r="C5" s="382"/>
      <c r="D5" s="382"/>
      <c r="E5" s="382"/>
      <c r="G5" s="382"/>
    </row>
    <row r="6" spans="1:10" s="383" customFormat="1" ht="26.25" x14ac:dyDescent="0.2">
      <c r="A6" s="340" t="s">
        <v>328</v>
      </c>
      <c r="B6" s="184"/>
      <c r="C6" s="382"/>
      <c r="D6" s="382"/>
      <c r="E6" s="382"/>
      <c r="F6" s="382"/>
      <c r="H6" s="382"/>
    </row>
    <row r="7" spans="1:10" s="383" customFormat="1" x14ac:dyDescent="0.2">
      <c r="A7" s="61" t="s">
        <v>2</v>
      </c>
      <c r="B7" s="383" t="s">
        <v>329</v>
      </c>
      <c r="C7" s="382"/>
      <c r="D7" s="382"/>
      <c r="E7" s="382"/>
      <c r="F7" s="382"/>
      <c r="H7" s="382"/>
    </row>
    <row r="8" spans="1:10" s="383" customFormat="1" x14ac:dyDescent="0.2">
      <c r="A8" s="61" t="s">
        <v>4</v>
      </c>
      <c r="B8" s="71" t="s">
        <v>867</v>
      </c>
      <c r="C8" s="382"/>
      <c r="D8" s="382"/>
      <c r="E8" s="382"/>
      <c r="F8" s="382"/>
      <c r="H8" s="382"/>
    </row>
    <row r="9" spans="1:10" s="383" customFormat="1" x14ac:dyDescent="0.2">
      <c r="A9" s="61" t="s">
        <v>5</v>
      </c>
      <c r="B9" s="382" t="s">
        <v>6</v>
      </c>
      <c r="C9" s="382"/>
      <c r="D9" s="382"/>
      <c r="E9" s="382"/>
      <c r="F9" s="382"/>
      <c r="G9" s="965" t="s">
        <v>286</v>
      </c>
      <c r="H9" s="965"/>
    </row>
    <row r="10" spans="1:10" s="383" customFormat="1" x14ac:dyDescent="0.2">
      <c r="A10" s="61" t="s">
        <v>7</v>
      </c>
      <c r="B10" s="382" t="s">
        <v>94</v>
      </c>
      <c r="C10" s="382"/>
      <c r="D10" s="382"/>
      <c r="E10" s="382"/>
      <c r="F10" s="382"/>
      <c r="H10" s="382"/>
    </row>
    <row r="11" spans="1:10" s="383" customFormat="1" x14ac:dyDescent="0.2">
      <c r="A11" s="61"/>
      <c r="B11" s="382" t="s">
        <v>10</v>
      </c>
      <c r="C11" s="382"/>
      <c r="D11" s="382"/>
      <c r="E11" s="382"/>
      <c r="F11" s="382"/>
      <c r="H11" s="382"/>
    </row>
    <row r="12" spans="1:10" s="383" customFormat="1" x14ac:dyDescent="0.2">
      <c r="A12" s="61" t="s">
        <v>13</v>
      </c>
      <c r="B12" s="62" t="s">
        <v>863</v>
      </c>
      <c r="C12" s="382"/>
      <c r="D12" s="382"/>
      <c r="E12" s="63"/>
      <c r="F12" s="382"/>
      <c r="H12" s="382"/>
    </row>
    <row r="13" spans="1:10" s="383" customFormat="1" x14ac:dyDescent="0.2">
      <c r="A13" s="61" t="s">
        <v>14</v>
      </c>
      <c r="B13" s="401" t="s">
        <v>322</v>
      </c>
      <c r="C13" s="382"/>
      <c r="D13" s="382"/>
      <c r="E13" s="64"/>
      <c r="F13" s="382"/>
      <c r="H13" s="382"/>
    </row>
    <row r="14" spans="1:10" s="383" customFormat="1" x14ac:dyDescent="0.2">
      <c r="A14" s="61" t="s">
        <v>16</v>
      </c>
      <c r="B14" s="196" t="s">
        <v>326</v>
      </c>
      <c r="E14" s="382"/>
      <c r="F14" s="382"/>
      <c r="H14" s="382"/>
    </row>
    <row r="15" spans="1:10" s="383" customFormat="1" ht="14.25" x14ac:dyDescent="0.2">
      <c r="A15" s="101" t="s">
        <v>350</v>
      </c>
      <c r="B15" s="101"/>
      <c r="C15" s="66"/>
      <c r="D15" s="66"/>
      <c r="E15" s="66"/>
      <c r="F15" s="382"/>
      <c r="H15" s="382"/>
      <c r="J15" s="192"/>
    </row>
    <row r="17" spans="1:19" s="429" customFormat="1" ht="35.450000000000003" customHeight="1" x14ac:dyDescent="0.2">
      <c r="A17" s="770" t="s">
        <v>99</v>
      </c>
      <c r="B17" s="770" t="s">
        <v>43</v>
      </c>
      <c r="C17" s="734" t="s">
        <v>60</v>
      </c>
      <c r="D17" s="1047" t="s">
        <v>411</v>
      </c>
      <c r="E17" s="1047"/>
      <c r="F17" s="1047" t="s">
        <v>412</v>
      </c>
      <c r="G17" s="1047"/>
      <c r="H17" s="770" t="s">
        <v>52</v>
      </c>
      <c r="I17" s="770" t="s">
        <v>53</v>
      </c>
      <c r="J17" s="770" t="s">
        <v>99</v>
      </c>
      <c r="K17" s="770" t="s">
        <v>43</v>
      </c>
      <c r="L17" s="734" t="s">
        <v>60</v>
      </c>
      <c r="M17" s="1047" t="s">
        <v>411</v>
      </c>
      <c r="N17" s="1047"/>
      <c r="O17" s="1047" t="s">
        <v>412</v>
      </c>
      <c r="P17" s="1047"/>
      <c r="Q17" s="770" t="s">
        <v>52</v>
      </c>
      <c r="R17" s="770" t="s">
        <v>53</v>
      </c>
    </row>
    <row r="18" spans="1:19" s="429" customFormat="1" ht="15.75" x14ac:dyDescent="0.25">
      <c r="A18" s="628">
        <v>2013</v>
      </c>
      <c r="B18" s="731" t="s">
        <v>6</v>
      </c>
      <c r="C18" s="630">
        <v>96.899999999999991</v>
      </c>
      <c r="D18" s="631">
        <v>96.8</v>
      </c>
      <c r="E18" s="631">
        <f>C18-D18</f>
        <v>9.9999999999994316E-2</v>
      </c>
      <c r="F18" s="631">
        <v>97.1</v>
      </c>
      <c r="G18" s="631">
        <f>F18-C18</f>
        <v>0.20000000000000284</v>
      </c>
      <c r="H18" s="632">
        <v>50987</v>
      </c>
      <c r="I18" s="633">
        <v>49419</v>
      </c>
      <c r="J18" s="628">
        <v>2013</v>
      </c>
      <c r="K18" s="629" t="s">
        <v>288</v>
      </c>
      <c r="L18" s="732">
        <v>99.6</v>
      </c>
      <c r="M18" s="631">
        <v>97.899999999999991</v>
      </c>
      <c r="N18" s="631">
        <f>L18-M18</f>
        <v>1.7000000000000028</v>
      </c>
      <c r="O18" s="631">
        <v>99.9</v>
      </c>
      <c r="P18" s="631">
        <f>O18-L18</f>
        <v>0.30000000000001137</v>
      </c>
      <c r="Q18" s="632">
        <v>260</v>
      </c>
      <c r="R18" s="632">
        <v>259</v>
      </c>
    </row>
    <row r="19" spans="1:19" s="429" customFormat="1" ht="15.75" x14ac:dyDescent="0.25">
      <c r="A19" s="628">
        <v>2014</v>
      </c>
      <c r="B19" s="731" t="s">
        <v>6</v>
      </c>
      <c r="C19" s="630">
        <v>97.9</v>
      </c>
      <c r="D19" s="631">
        <v>97.8</v>
      </c>
      <c r="E19" s="631">
        <f t="shared" ref="E19:E20" si="0">C19-D19</f>
        <v>0.10000000000000853</v>
      </c>
      <c r="F19" s="631">
        <v>98</v>
      </c>
      <c r="G19" s="631">
        <f t="shared" ref="G19:G20" si="1">F19-C19</f>
        <v>9.9999999999994316E-2</v>
      </c>
      <c r="H19" s="632">
        <v>50346</v>
      </c>
      <c r="I19" s="633">
        <v>49284</v>
      </c>
      <c r="J19" s="628">
        <v>2014</v>
      </c>
      <c r="K19" s="629" t="s">
        <v>288</v>
      </c>
      <c r="L19" s="630">
        <v>100</v>
      </c>
      <c r="M19" s="631">
        <v>98.3</v>
      </c>
      <c r="N19" s="631">
        <f>L19-M19</f>
        <v>1.7000000000000028</v>
      </c>
      <c r="O19" s="631">
        <v>100</v>
      </c>
      <c r="P19" s="631">
        <f>O19-L19</f>
        <v>0</v>
      </c>
      <c r="Q19" s="632">
        <v>220</v>
      </c>
      <c r="R19" s="633">
        <v>220</v>
      </c>
    </row>
    <row r="20" spans="1:19" s="429" customFormat="1" ht="15.75" x14ac:dyDescent="0.25">
      <c r="A20" s="628">
        <v>2015</v>
      </c>
      <c r="B20" s="731" t="s">
        <v>6</v>
      </c>
      <c r="C20" s="630">
        <v>98.8</v>
      </c>
      <c r="D20" s="631">
        <v>98.7</v>
      </c>
      <c r="E20" s="631">
        <f t="shared" si="0"/>
        <v>9.9999999999994316E-2</v>
      </c>
      <c r="F20" s="631">
        <v>98.9</v>
      </c>
      <c r="G20" s="631">
        <f t="shared" si="1"/>
        <v>0.10000000000000853</v>
      </c>
      <c r="H20" s="632">
        <v>51855</v>
      </c>
      <c r="I20" s="633">
        <v>51220</v>
      </c>
      <c r="J20" s="628">
        <v>2015</v>
      </c>
      <c r="K20" s="629" t="s">
        <v>288</v>
      </c>
      <c r="L20" s="630">
        <v>99.6</v>
      </c>
      <c r="M20" s="631">
        <v>97.6</v>
      </c>
      <c r="N20" s="631">
        <f>L20-M20</f>
        <v>2</v>
      </c>
      <c r="O20" s="631">
        <v>99.9</v>
      </c>
      <c r="P20" s="631">
        <f>O20-L20</f>
        <v>0.30000000000001137</v>
      </c>
      <c r="Q20" s="632">
        <v>234</v>
      </c>
      <c r="R20" s="633">
        <v>233</v>
      </c>
    </row>
    <row r="21" spans="1:19" s="429" customFormat="1" ht="12.75" x14ac:dyDescent="0.2"/>
    <row r="22" spans="1:19" s="429" customFormat="1" ht="12.75" x14ac:dyDescent="0.2"/>
    <row r="23" spans="1:19" s="383" customFormat="1" ht="14.25" x14ac:dyDescent="0.2">
      <c r="K23" s="384"/>
      <c r="L23" s="386"/>
      <c r="M23" s="198"/>
      <c r="N23" s="384"/>
      <c r="O23" s="384"/>
      <c r="P23" s="384"/>
      <c r="Q23" s="384"/>
      <c r="R23" s="384"/>
    </row>
    <row r="24" spans="1:19" s="383" customFormat="1" ht="14.25" x14ac:dyDescent="0.2">
      <c r="K24" s="384"/>
      <c r="L24" s="386"/>
      <c r="M24" s="198"/>
      <c r="N24" s="384"/>
      <c r="O24" s="384"/>
      <c r="P24" s="384"/>
      <c r="Q24" s="384"/>
      <c r="R24" s="384"/>
    </row>
    <row r="25" spans="1:19" s="383" customFormat="1" ht="14.25" x14ac:dyDescent="0.2">
      <c r="K25" s="384"/>
      <c r="L25" s="386"/>
      <c r="M25" s="198"/>
      <c r="N25" s="384"/>
      <c r="O25" s="384"/>
      <c r="P25" s="384"/>
      <c r="Q25" s="384"/>
      <c r="R25" s="384"/>
    </row>
    <row r="26" spans="1:19" s="383" customFormat="1" ht="14.25" x14ac:dyDescent="0.2">
      <c r="A26" s="382"/>
      <c r="B26" s="382"/>
      <c r="C26" s="382"/>
      <c r="D26" s="382"/>
      <c r="E26" s="382"/>
      <c r="F26" s="382"/>
      <c r="H26" s="382"/>
      <c r="L26" s="384"/>
      <c r="M26" s="384"/>
      <c r="N26" s="384"/>
      <c r="O26" s="384"/>
      <c r="P26" s="384"/>
      <c r="Q26" s="384"/>
      <c r="R26" s="384"/>
      <c r="S26" s="384"/>
    </row>
    <row r="27" spans="1:19" s="383" customFormat="1" ht="14.25" x14ac:dyDescent="0.2">
      <c r="A27" s="382"/>
      <c r="B27" s="382"/>
      <c r="C27" s="382"/>
      <c r="D27" s="382"/>
      <c r="E27" s="382"/>
      <c r="F27" s="382"/>
      <c r="H27" s="382"/>
      <c r="L27" s="384"/>
      <c r="M27" s="384"/>
      <c r="N27" s="384"/>
      <c r="O27" s="384"/>
      <c r="P27" s="384"/>
      <c r="Q27" s="384"/>
      <c r="R27" s="384"/>
      <c r="S27" s="384"/>
    </row>
    <row r="55" s="429" customFormat="1" ht="12.75" x14ac:dyDescent="0.2"/>
    <row r="56" s="429" customFormat="1" ht="12.75" x14ac:dyDescent="0.2"/>
    <row r="57" s="429" customFormat="1" ht="12.75" x14ac:dyDescent="0.2"/>
  </sheetData>
  <sortState ref="A79:J102">
    <sortCondition ref="A79:A102"/>
    <sortCondition ref="E79:E102"/>
  </sortState>
  <mergeCells count="5">
    <mergeCell ref="G9:H9"/>
    <mergeCell ref="D17:E17"/>
    <mergeCell ref="F17:G17"/>
    <mergeCell ref="M17:N17"/>
    <mergeCell ref="O17:P17"/>
  </mergeCells>
  <hyperlinks>
    <hyperlink ref="G9" location="List!A30" display="Return to list"/>
    <hyperlink ref="G9:H9" location="List!A70" display="Return to list"/>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R109"/>
  <sheetViews>
    <sheetView showGridLines="0" workbookViewId="0">
      <selection activeCell="A6" sqref="A6"/>
    </sheetView>
  </sheetViews>
  <sheetFormatPr defaultRowHeight="15" x14ac:dyDescent="0.25"/>
  <cols>
    <col min="1" max="1" width="21.42578125" style="19" customWidth="1"/>
    <col min="2" max="2" width="41.7109375" style="19" customWidth="1"/>
    <col min="3" max="3" width="13.5703125" style="19" customWidth="1"/>
    <col min="4" max="4" width="9.7109375" style="19" customWidth="1"/>
    <col min="5" max="5" width="8.7109375" style="19" customWidth="1"/>
    <col min="6" max="6" width="10.28515625" style="19" customWidth="1"/>
    <col min="7" max="7" width="8.5703125" style="19" customWidth="1"/>
    <col min="8" max="8" width="12.7109375" style="19" bestFit="1" customWidth="1"/>
    <col min="9" max="9" width="10.7109375" style="19" bestFit="1" customWidth="1"/>
    <col min="10" max="10" width="9.7109375" style="19" bestFit="1" customWidth="1"/>
    <col min="11" max="11" width="13.28515625" style="19" customWidth="1"/>
    <col min="12" max="12" width="8.5703125" style="19" customWidth="1"/>
    <col min="13" max="13" width="7.140625" style="19" customWidth="1"/>
    <col min="14" max="14" width="8.5703125" style="19" customWidth="1"/>
    <col min="15" max="15" width="9.140625" style="19" customWidth="1"/>
    <col min="16" max="16" width="12.7109375" style="19" bestFit="1" customWidth="1"/>
    <col min="17" max="17" width="10.7109375" style="19" bestFit="1" customWidth="1"/>
    <col min="18" max="18" width="18.42578125" style="19" customWidth="1"/>
    <col min="19" max="256" width="9.140625" style="19"/>
    <col min="257" max="257" width="21.42578125" style="19" customWidth="1"/>
    <col min="258" max="258" width="17.7109375" style="19" customWidth="1"/>
    <col min="259" max="259" width="12.7109375" style="19" customWidth="1"/>
    <col min="260" max="260" width="59.85546875" style="19" customWidth="1"/>
    <col min="261" max="261" width="12.42578125" style="19" customWidth="1"/>
    <col min="262" max="262" width="15" style="19" bestFit="1" customWidth="1"/>
    <col min="263" max="263" width="17" style="19" customWidth="1"/>
    <col min="264" max="264" width="20.7109375" style="19" customWidth="1"/>
    <col min="265" max="265" width="18.42578125" style="19" customWidth="1"/>
    <col min="266" max="512" width="9.140625" style="19"/>
    <col min="513" max="513" width="21.42578125" style="19" customWidth="1"/>
    <col min="514" max="514" width="17.7109375" style="19" customWidth="1"/>
    <col min="515" max="515" width="12.7109375" style="19" customWidth="1"/>
    <col min="516" max="516" width="59.85546875" style="19" customWidth="1"/>
    <col min="517" max="517" width="12.42578125" style="19" customWidth="1"/>
    <col min="518" max="518" width="15" style="19" bestFit="1" customWidth="1"/>
    <col min="519" max="519" width="17" style="19" customWidth="1"/>
    <col min="520" max="520" width="20.7109375" style="19" customWidth="1"/>
    <col min="521" max="521" width="18.42578125" style="19" customWidth="1"/>
    <col min="522" max="768" width="9.140625" style="19"/>
    <col min="769" max="769" width="21.42578125" style="19" customWidth="1"/>
    <col min="770" max="770" width="17.7109375" style="19" customWidth="1"/>
    <col min="771" max="771" width="12.7109375" style="19" customWidth="1"/>
    <col min="772" max="772" width="59.85546875" style="19" customWidth="1"/>
    <col min="773" max="773" width="12.42578125" style="19" customWidth="1"/>
    <col min="774" max="774" width="15" style="19" bestFit="1" customWidth="1"/>
    <col min="775" max="775" width="17" style="19" customWidth="1"/>
    <col min="776" max="776" width="20.7109375" style="19" customWidth="1"/>
    <col min="777" max="777" width="18.42578125" style="19" customWidth="1"/>
    <col min="778" max="1024" width="9.140625" style="19"/>
    <col min="1025" max="1025" width="21.42578125" style="19" customWidth="1"/>
    <col min="1026" max="1026" width="17.7109375" style="19" customWidth="1"/>
    <col min="1027" max="1027" width="12.7109375" style="19" customWidth="1"/>
    <col min="1028" max="1028" width="59.85546875" style="19" customWidth="1"/>
    <col min="1029" max="1029" width="12.42578125" style="19" customWidth="1"/>
    <col min="1030" max="1030" width="15" style="19" bestFit="1" customWidth="1"/>
    <col min="1031" max="1031" width="17" style="19" customWidth="1"/>
    <col min="1032" max="1032" width="20.7109375" style="19" customWidth="1"/>
    <col min="1033" max="1033" width="18.42578125" style="19" customWidth="1"/>
    <col min="1034" max="1280" width="9.140625" style="19"/>
    <col min="1281" max="1281" width="21.42578125" style="19" customWidth="1"/>
    <col min="1282" max="1282" width="17.7109375" style="19" customWidth="1"/>
    <col min="1283" max="1283" width="12.7109375" style="19" customWidth="1"/>
    <col min="1284" max="1284" width="59.85546875" style="19" customWidth="1"/>
    <col min="1285" max="1285" width="12.42578125" style="19" customWidth="1"/>
    <col min="1286" max="1286" width="15" style="19" bestFit="1" customWidth="1"/>
    <col min="1287" max="1287" width="17" style="19" customWidth="1"/>
    <col min="1288" max="1288" width="20.7109375" style="19" customWidth="1"/>
    <col min="1289" max="1289" width="18.42578125" style="19" customWidth="1"/>
    <col min="1290" max="1536" width="9.140625" style="19"/>
    <col min="1537" max="1537" width="21.42578125" style="19" customWidth="1"/>
    <col min="1538" max="1538" width="17.7109375" style="19" customWidth="1"/>
    <col min="1539" max="1539" width="12.7109375" style="19" customWidth="1"/>
    <col min="1540" max="1540" width="59.85546875" style="19" customWidth="1"/>
    <col min="1541" max="1541" width="12.42578125" style="19" customWidth="1"/>
    <col min="1542" max="1542" width="15" style="19" bestFit="1" customWidth="1"/>
    <col min="1543" max="1543" width="17" style="19" customWidth="1"/>
    <col min="1544" max="1544" width="20.7109375" style="19" customWidth="1"/>
    <col min="1545" max="1545" width="18.42578125" style="19" customWidth="1"/>
    <col min="1546" max="1792" width="9.140625" style="19"/>
    <col min="1793" max="1793" width="21.42578125" style="19" customWidth="1"/>
    <col min="1794" max="1794" width="17.7109375" style="19" customWidth="1"/>
    <col min="1795" max="1795" width="12.7109375" style="19" customWidth="1"/>
    <col min="1796" max="1796" width="59.85546875" style="19" customWidth="1"/>
    <col min="1797" max="1797" width="12.42578125" style="19" customWidth="1"/>
    <col min="1798" max="1798" width="15" style="19" bestFit="1" customWidth="1"/>
    <col min="1799" max="1799" width="17" style="19" customWidth="1"/>
    <col min="1800" max="1800" width="20.7109375" style="19" customWidth="1"/>
    <col min="1801" max="1801" width="18.42578125" style="19" customWidth="1"/>
    <col min="1802" max="2048" width="9.140625" style="19"/>
    <col min="2049" max="2049" width="21.42578125" style="19" customWidth="1"/>
    <col min="2050" max="2050" width="17.7109375" style="19" customWidth="1"/>
    <col min="2051" max="2051" width="12.7109375" style="19" customWidth="1"/>
    <col min="2052" max="2052" width="59.85546875" style="19" customWidth="1"/>
    <col min="2053" max="2053" width="12.42578125" style="19" customWidth="1"/>
    <col min="2054" max="2054" width="15" style="19" bestFit="1" customWidth="1"/>
    <col min="2055" max="2055" width="17" style="19" customWidth="1"/>
    <col min="2056" max="2056" width="20.7109375" style="19" customWidth="1"/>
    <col min="2057" max="2057" width="18.42578125" style="19" customWidth="1"/>
    <col min="2058" max="2304" width="9.140625" style="19"/>
    <col min="2305" max="2305" width="21.42578125" style="19" customWidth="1"/>
    <col min="2306" max="2306" width="17.7109375" style="19" customWidth="1"/>
    <col min="2307" max="2307" width="12.7109375" style="19" customWidth="1"/>
    <col min="2308" max="2308" width="59.85546875" style="19" customWidth="1"/>
    <col min="2309" max="2309" width="12.42578125" style="19" customWidth="1"/>
    <col min="2310" max="2310" width="15" style="19" bestFit="1" customWidth="1"/>
    <col min="2311" max="2311" width="17" style="19" customWidth="1"/>
    <col min="2312" max="2312" width="20.7109375" style="19" customWidth="1"/>
    <col min="2313" max="2313" width="18.42578125" style="19" customWidth="1"/>
    <col min="2314" max="2560" width="9.140625" style="19"/>
    <col min="2561" max="2561" width="21.42578125" style="19" customWidth="1"/>
    <col min="2562" max="2562" width="17.7109375" style="19" customWidth="1"/>
    <col min="2563" max="2563" width="12.7109375" style="19" customWidth="1"/>
    <col min="2564" max="2564" width="59.85546875" style="19" customWidth="1"/>
    <col min="2565" max="2565" width="12.42578125" style="19" customWidth="1"/>
    <col min="2566" max="2566" width="15" style="19" bestFit="1" customWidth="1"/>
    <col min="2567" max="2567" width="17" style="19" customWidth="1"/>
    <col min="2568" max="2568" width="20.7109375" style="19" customWidth="1"/>
    <col min="2569" max="2569" width="18.42578125" style="19" customWidth="1"/>
    <col min="2570" max="2816" width="9.140625" style="19"/>
    <col min="2817" max="2817" width="21.42578125" style="19" customWidth="1"/>
    <col min="2818" max="2818" width="17.7109375" style="19" customWidth="1"/>
    <col min="2819" max="2819" width="12.7109375" style="19" customWidth="1"/>
    <col min="2820" max="2820" width="59.85546875" style="19" customWidth="1"/>
    <col min="2821" max="2821" width="12.42578125" style="19" customWidth="1"/>
    <col min="2822" max="2822" width="15" style="19" bestFit="1" customWidth="1"/>
    <col min="2823" max="2823" width="17" style="19" customWidth="1"/>
    <col min="2824" max="2824" width="20.7109375" style="19" customWidth="1"/>
    <col min="2825" max="2825" width="18.42578125" style="19" customWidth="1"/>
    <col min="2826" max="3072" width="9.140625" style="19"/>
    <col min="3073" max="3073" width="21.42578125" style="19" customWidth="1"/>
    <col min="3074" max="3074" width="17.7109375" style="19" customWidth="1"/>
    <col min="3075" max="3075" width="12.7109375" style="19" customWidth="1"/>
    <col min="3076" max="3076" width="59.85546875" style="19" customWidth="1"/>
    <col min="3077" max="3077" width="12.42578125" style="19" customWidth="1"/>
    <col min="3078" max="3078" width="15" style="19" bestFit="1" customWidth="1"/>
    <col min="3079" max="3079" width="17" style="19" customWidth="1"/>
    <col min="3080" max="3080" width="20.7109375" style="19" customWidth="1"/>
    <col min="3081" max="3081" width="18.42578125" style="19" customWidth="1"/>
    <col min="3082" max="3328" width="9.140625" style="19"/>
    <col min="3329" max="3329" width="21.42578125" style="19" customWidth="1"/>
    <col min="3330" max="3330" width="17.7109375" style="19" customWidth="1"/>
    <col min="3331" max="3331" width="12.7109375" style="19" customWidth="1"/>
    <col min="3332" max="3332" width="59.85546875" style="19" customWidth="1"/>
    <col min="3333" max="3333" width="12.42578125" style="19" customWidth="1"/>
    <col min="3334" max="3334" width="15" style="19" bestFit="1" customWidth="1"/>
    <col min="3335" max="3335" width="17" style="19" customWidth="1"/>
    <col min="3336" max="3336" width="20.7109375" style="19" customWidth="1"/>
    <col min="3337" max="3337" width="18.42578125" style="19" customWidth="1"/>
    <col min="3338" max="3584" width="9.140625" style="19"/>
    <col min="3585" max="3585" width="21.42578125" style="19" customWidth="1"/>
    <col min="3586" max="3586" width="17.7109375" style="19" customWidth="1"/>
    <col min="3587" max="3587" width="12.7109375" style="19" customWidth="1"/>
    <col min="3588" max="3588" width="59.85546875" style="19" customWidth="1"/>
    <col min="3589" max="3589" width="12.42578125" style="19" customWidth="1"/>
    <col min="3590" max="3590" width="15" style="19" bestFit="1" customWidth="1"/>
    <col min="3591" max="3591" width="17" style="19" customWidth="1"/>
    <col min="3592" max="3592" width="20.7109375" style="19" customWidth="1"/>
    <col min="3593" max="3593" width="18.42578125" style="19" customWidth="1"/>
    <col min="3594" max="3840" width="9.140625" style="19"/>
    <col min="3841" max="3841" width="21.42578125" style="19" customWidth="1"/>
    <col min="3842" max="3842" width="17.7109375" style="19" customWidth="1"/>
    <col min="3843" max="3843" width="12.7109375" style="19" customWidth="1"/>
    <col min="3844" max="3844" width="59.85546875" style="19" customWidth="1"/>
    <col min="3845" max="3845" width="12.42578125" style="19" customWidth="1"/>
    <col min="3846" max="3846" width="15" style="19" bestFit="1" customWidth="1"/>
    <col min="3847" max="3847" width="17" style="19" customWidth="1"/>
    <col min="3848" max="3848" width="20.7109375" style="19" customWidth="1"/>
    <col min="3849" max="3849" width="18.42578125" style="19" customWidth="1"/>
    <col min="3850" max="4096" width="9.140625" style="19"/>
    <col min="4097" max="4097" width="21.42578125" style="19" customWidth="1"/>
    <col min="4098" max="4098" width="17.7109375" style="19" customWidth="1"/>
    <col min="4099" max="4099" width="12.7109375" style="19" customWidth="1"/>
    <col min="4100" max="4100" width="59.85546875" style="19" customWidth="1"/>
    <col min="4101" max="4101" width="12.42578125" style="19" customWidth="1"/>
    <col min="4102" max="4102" width="15" style="19" bestFit="1" customWidth="1"/>
    <col min="4103" max="4103" width="17" style="19" customWidth="1"/>
    <col min="4104" max="4104" width="20.7109375" style="19" customWidth="1"/>
    <col min="4105" max="4105" width="18.42578125" style="19" customWidth="1"/>
    <col min="4106" max="4352" width="9.140625" style="19"/>
    <col min="4353" max="4353" width="21.42578125" style="19" customWidth="1"/>
    <col min="4354" max="4354" width="17.7109375" style="19" customWidth="1"/>
    <col min="4355" max="4355" width="12.7109375" style="19" customWidth="1"/>
    <col min="4356" max="4356" width="59.85546875" style="19" customWidth="1"/>
    <col min="4357" max="4357" width="12.42578125" style="19" customWidth="1"/>
    <col min="4358" max="4358" width="15" style="19" bestFit="1" customWidth="1"/>
    <col min="4359" max="4359" width="17" style="19" customWidth="1"/>
    <col min="4360" max="4360" width="20.7109375" style="19" customWidth="1"/>
    <col min="4361" max="4361" width="18.42578125" style="19" customWidth="1"/>
    <col min="4362" max="4608" width="9.140625" style="19"/>
    <col min="4609" max="4609" width="21.42578125" style="19" customWidth="1"/>
    <col min="4610" max="4610" width="17.7109375" style="19" customWidth="1"/>
    <col min="4611" max="4611" width="12.7109375" style="19" customWidth="1"/>
    <col min="4612" max="4612" width="59.85546875" style="19" customWidth="1"/>
    <col min="4613" max="4613" width="12.42578125" style="19" customWidth="1"/>
    <col min="4614" max="4614" width="15" style="19" bestFit="1" customWidth="1"/>
    <col min="4615" max="4615" width="17" style="19" customWidth="1"/>
    <col min="4616" max="4616" width="20.7109375" style="19" customWidth="1"/>
    <col min="4617" max="4617" width="18.42578125" style="19" customWidth="1"/>
    <col min="4618" max="4864" width="9.140625" style="19"/>
    <col min="4865" max="4865" width="21.42578125" style="19" customWidth="1"/>
    <col min="4866" max="4866" width="17.7109375" style="19" customWidth="1"/>
    <col min="4867" max="4867" width="12.7109375" style="19" customWidth="1"/>
    <col min="4868" max="4868" width="59.85546875" style="19" customWidth="1"/>
    <col min="4869" max="4869" width="12.42578125" style="19" customWidth="1"/>
    <col min="4870" max="4870" width="15" style="19" bestFit="1" customWidth="1"/>
    <col min="4871" max="4871" width="17" style="19" customWidth="1"/>
    <col min="4872" max="4872" width="20.7109375" style="19" customWidth="1"/>
    <col min="4873" max="4873" width="18.42578125" style="19" customWidth="1"/>
    <col min="4874" max="5120" width="9.140625" style="19"/>
    <col min="5121" max="5121" width="21.42578125" style="19" customWidth="1"/>
    <col min="5122" max="5122" width="17.7109375" style="19" customWidth="1"/>
    <col min="5123" max="5123" width="12.7109375" style="19" customWidth="1"/>
    <col min="5124" max="5124" width="59.85546875" style="19" customWidth="1"/>
    <col min="5125" max="5125" width="12.42578125" style="19" customWidth="1"/>
    <col min="5126" max="5126" width="15" style="19" bestFit="1" customWidth="1"/>
    <col min="5127" max="5127" width="17" style="19" customWidth="1"/>
    <col min="5128" max="5128" width="20.7109375" style="19" customWidth="1"/>
    <col min="5129" max="5129" width="18.42578125" style="19" customWidth="1"/>
    <col min="5130" max="5376" width="9.140625" style="19"/>
    <col min="5377" max="5377" width="21.42578125" style="19" customWidth="1"/>
    <col min="5378" max="5378" width="17.7109375" style="19" customWidth="1"/>
    <col min="5379" max="5379" width="12.7109375" style="19" customWidth="1"/>
    <col min="5380" max="5380" width="59.85546875" style="19" customWidth="1"/>
    <col min="5381" max="5381" width="12.42578125" style="19" customWidth="1"/>
    <col min="5382" max="5382" width="15" style="19" bestFit="1" customWidth="1"/>
    <col min="5383" max="5383" width="17" style="19" customWidth="1"/>
    <col min="5384" max="5384" width="20.7109375" style="19" customWidth="1"/>
    <col min="5385" max="5385" width="18.42578125" style="19" customWidth="1"/>
    <col min="5386" max="5632" width="9.140625" style="19"/>
    <col min="5633" max="5633" width="21.42578125" style="19" customWidth="1"/>
    <col min="5634" max="5634" width="17.7109375" style="19" customWidth="1"/>
    <col min="5635" max="5635" width="12.7109375" style="19" customWidth="1"/>
    <col min="5636" max="5636" width="59.85546875" style="19" customWidth="1"/>
    <col min="5637" max="5637" width="12.42578125" style="19" customWidth="1"/>
    <col min="5638" max="5638" width="15" style="19" bestFit="1" customWidth="1"/>
    <col min="5639" max="5639" width="17" style="19" customWidth="1"/>
    <col min="5640" max="5640" width="20.7109375" style="19" customWidth="1"/>
    <col min="5641" max="5641" width="18.42578125" style="19" customWidth="1"/>
    <col min="5642" max="5888" width="9.140625" style="19"/>
    <col min="5889" max="5889" width="21.42578125" style="19" customWidth="1"/>
    <col min="5890" max="5890" width="17.7109375" style="19" customWidth="1"/>
    <col min="5891" max="5891" width="12.7109375" style="19" customWidth="1"/>
    <col min="5892" max="5892" width="59.85546875" style="19" customWidth="1"/>
    <col min="5893" max="5893" width="12.42578125" style="19" customWidth="1"/>
    <col min="5894" max="5894" width="15" style="19" bestFit="1" customWidth="1"/>
    <col min="5895" max="5895" width="17" style="19" customWidth="1"/>
    <col min="5896" max="5896" width="20.7109375" style="19" customWidth="1"/>
    <col min="5897" max="5897" width="18.42578125" style="19" customWidth="1"/>
    <col min="5898" max="6144" width="9.140625" style="19"/>
    <col min="6145" max="6145" width="21.42578125" style="19" customWidth="1"/>
    <col min="6146" max="6146" width="17.7109375" style="19" customWidth="1"/>
    <col min="6147" max="6147" width="12.7109375" style="19" customWidth="1"/>
    <col min="6148" max="6148" width="59.85546875" style="19" customWidth="1"/>
    <col min="6149" max="6149" width="12.42578125" style="19" customWidth="1"/>
    <col min="6150" max="6150" width="15" style="19" bestFit="1" customWidth="1"/>
    <col min="6151" max="6151" width="17" style="19" customWidth="1"/>
    <col min="6152" max="6152" width="20.7109375" style="19" customWidth="1"/>
    <col min="6153" max="6153" width="18.42578125" style="19" customWidth="1"/>
    <col min="6154" max="6400" width="9.140625" style="19"/>
    <col min="6401" max="6401" width="21.42578125" style="19" customWidth="1"/>
    <col min="6402" max="6402" width="17.7109375" style="19" customWidth="1"/>
    <col min="6403" max="6403" width="12.7109375" style="19" customWidth="1"/>
    <col min="6404" max="6404" width="59.85546875" style="19" customWidth="1"/>
    <col min="6405" max="6405" width="12.42578125" style="19" customWidth="1"/>
    <col min="6406" max="6406" width="15" style="19" bestFit="1" customWidth="1"/>
    <col min="6407" max="6407" width="17" style="19" customWidth="1"/>
    <col min="6408" max="6408" width="20.7109375" style="19" customWidth="1"/>
    <col min="6409" max="6409" width="18.42578125" style="19" customWidth="1"/>
    <col min="6410" max="6656" width="9.140625" style="19"/>
    <col min="6657" max="6657" width="21.42578125" style="19" customWidth="1"/>
    <col min="6658" max="6658" width="17.7109375" style="19" customWidth="1"/>
    <col min="6659" max="6659" width="12.7109375" style="19" customWidth="1"/>
    <col min="6660" max="6660" width="59.85546875" style="19" customWidth="1"/>
    <col min="6661" max="6661" width="12.42578125" style="19" customWidth="1"/>
    <col min="6662" max="6662" width="15" style="19" bestFit="1" customWidth="1"/>
    <col min="6663" max="6663" width="17" style="19" customWidth="1"/>
    <col min="6664" max="6664" width="20.7109375" style="19" customWidth="1"/>
    <col min="6665" max="6665" width="18.42578125" style="19" customWidth="1"/>
    <col min="6666" max="6912" width="9.140625" style="19"/>
    <col min="6913" max="6913" width="21.42578125" style="19" customWidth="1"/>
    <col min="6914" max="6914" width="17.7109375" style="19" customWidth="1"/>
    <col min="6915" max="6915" width="12.7109375" style="19" customWidth="1"/>
    <col min="6916" max="6916" width="59.85546875" style="19" customWidth="1"/>
    <col min="6917" max="6917" width="12.42578125" style="19" customWidth="1"/>
    <col min="6918" max="6918" width="15" style="19" bestFit="1" customWidth="1"/>
    <col min="6919" max="6919" width="17" style="19" customWidth="1"/>
    <col min="6920" max="6920" width="20.7109375" style="19" customWidth="1"/>
    <col min="6921" max="6921" width="18.42578125" style="19" customWidth="1"/>
    <col min="6922" max="7168" width="9.140625" style="19"/>
    <col min="7169" max="7169" width="21.42578125" style="19" customWidth="1"/>
    <col min="7170" max="7170" width="17.7109375" style="19" customWidth="1"/>
    <col min="7171" max="7171" width="12.7109375" style="19" customWidth="1"/>
    <col min="7172" max="7172" width="59.85546875" style="19" customWidth="1"/>
    <col min="7173" max="7173" width="12.42578125" style="19" customWidth="1"/>
    <col min="7174" max="7174" width="15" style="19" bestFit="1" customWidth="1"/>
    <col min="7175" max="7175" width="17" style="19" customWidth="1"/>
    <col min="7176" max="7176" width="20.7109375" style="19" customWidth="1"/>
    <col min="7177" max="7177" width="18.42578125" style="19" customWidth="1"/>
    <col min="7178" max="7424" width="9.140625" style="19"/>
    <col min="7425" max="7425" width="21.42578125" style="19" customWidth="1"/>
    <col min="7426" max="7426" width="17.7109375" style="19" customWidth="1"/>
    <col min="7427" max="7427" width="12.7109375" style="19" customWidth="1"/>
    <col min="7428" max="7428" width="59.85546875" style="19" customWidth="1"/>
    <col min="7429" max="7429" width="12.42578125" style="19" customWidth="1"/>
    <col min="7430" max="7430" width="15" style="19" bestFit="1" customWidth="1"/>
    <col min="7431" max="7431" width="17" style="19" customWidth="1"/>
    <col min="7432" max="7432" width="20.7109375" style="19" customWidth="1"/>
    <col min="7433" max="7433" width="18.42578125" style="19" customWidth="1"/>
    <col min="7434" max="7680" width="9.140625" style="19"/>
    <col min="7681" max="7681" width="21.42578125" style="19" customWidth="1"/>
    <col min="7682" max="7682" width="17.7109375" style="19" customWidth="1"/>
    <col min="7683" max="7683" width="12.7109375" style="19" customWidth="1"/>
    <col min="7684" max="7684" width="59.85546875" style="19" customWidth="1"/>
    <col min="7685" max="7685" width="12.42578125" style="19" customWidth="1"/>
    <col min="7686" max="7686" width="15" style="19" bestFit="1" customWidth="1"/>
    <col min="7687" max="7687" width="17" style="19" customWidth="1"/>
    <col min="7688" max="7688" width="20.7109375" style="19" customWidth="1"/>
    <col min="7689" max="7689" width="18.42578125" style="19" customWidth="1"/>
    <col min="7690" max="7936" width="9.140625" style="19"/>
    <col min="7937" max="7937" width="21.42578125" style="19" customWidth="1"/>
    <col min="7938" max="7938" width="17.7109375" style="19" customWidth="1"/>
    <col min="7939" max="7939" width="12.7109375" style="19" customWidth="1"/>
    <col min="7940" max="7940" width="59.85546875" style="19" customWidth="1"/>
    <col min="7941" max="7941" width="12.42578125" style="19" customWidth="1"/>
    <col min="7942" max="7942" width="15" style="19" bestFit="1" customWidth="1"/>
    <col min="7943" max="7943" width="17" style="19" customWidth="1"/>
    <col min="7944" max="7944" width="20.7109375" style="19" customWidth="1"/>
    <col min="7945" max="7945" width="18.42578125" style="19" customWidth="1"/>
    <col min="7946" max="8192" width="9.140625" style="19"/>
    <col min="8193" max="8193" width="21.42578125" style="19" customWidth="1"/>
    <col min="8194" max="8194" width="17.7109375" style="19" customWidth="1"/>
    <col min="8195" max="8195" width="12.7109375" style="19" customWidth="1"/>
    <col min="8196" max="8196" width="59.85546875" style="19" customWidth="1"/>
    <col min="8197" max="8197" width="12.42578125" style="19" customWidth="1"/>
    <col min="8198" max="8198" width="15" style="19" bestFit="1" customWidth="1"/>
    <col min="8199" max="8199" width="17" style="19" customWidth="1"/>
    <col min="8200" max="8200" width="20.7109375" style="19" customWidth="1"/>
    <col min="8201" max="8201" width="18.42578125" style="19" customWidth="1"/>
    <col min="8202" max="8448" width="9.140625" style="19"/>
    <col min="8449" max="8449" width="21.42578125" style="19" customWidth="1"/>
    <col min="8450" max="8450" width="17.7109375" style="19" customWidth="1"/>
    <col min="8451" max="8451" width="12.7109375" style="19" customWidth="1"/>
    <col min="8452" max="8452" width="59.85546875" style="19" customWidth="1"/>
    <col min="8453" max="8453" width="12.42578125" style="19" customWidth="1"/>
    <col min="8454" max="8454" width="15" style="19" bestFit="1" customWidth="1"/>
    <col min="8455" max="8455" width="17" style="19" customWidth="1"/>
    <col min="8456" max="8456" width="20.7109375" style="19" customWidth="1"/>
    <col min="8457" max="8457" width="18.42578125" style="19" customWidth="1"/>
    <col min="8458" max="8704" width="9.140625" style="19"/>
    <col min="8705" max="8705" width="21.42578125" style="19" customWidth="1"/>
    <col min="8706" max="8706" width="17.7109375" style="19" customWidth="1"/>
    <col min="8707" max="8707" width="12.7109375" style="19" customWidth="1"/>
    <col min="8708" max="8708" width="59.85546875" style="19" customWidth="1"/>
    <col min="8709" max="8709" width="12.42578125" style="19" customWidth="1"/>
    <col min="8710" max="8710" width="15" style="19" bestFit="1" customWidth="1"/>
    <col min="8711" max="8711" width="17" style="19" customWidth="1"/>
    <col min="8712" max="8712" width="20.7109375" style="19" customWidth="1"/>
    <col min="8713" max="8713" width="18.42578125" style="19" customWidth="1"/>
    <col min="8714" max="8960" width="9.140625" style="19"/>
    <col min="8961" max="8961" width="21.42578125" style="19" customWidth="1"/>
    <col min="8962" max="8962" width="17.7109375" style="19" customWidth="1"/>
    <col min="8963" max="8963" width="12.7109375" style="19" customWidth="1"/>
    <col min="8964" max="8964" width="59.85546875" style="19" customWidth="1"/>
    <col min="8965" max="8965" width="12.42578125" style="19" customWidth="1"/>
    <col min="8966" max="8966" width="15" style="19" bestFit="1" customWidth="1"/>
    <col min="8967" max="8967" width="17" style="19" customWidth="1"/>
    <col min="8968" max="8968" width="20.7109375" style="19" customWidth="1"/>
    <col min="8969" max="8969" width="18.42578125" style="19" customWidth="1"/>
    <col min="8970" max="9216" width="9.140625" style="19"/>
    <col min="9217" max="9217" width="21.42578125" style="19" customWidth="1"/>
    <col min="9218" max="9218" width="17.7109375" style="19" customWidth="1"/>
    <col min="9219" max="9219" width="12.7109375" style="19" customWidth="1"/>
    <col min="9220" max="9220" width="59.85546875" style="19" customWidth="1"/>
    <col min="9221" max="9221" width="12.42578125" style="19" customWidth="1"/>
    <col min="9222" max="9222" width="15" style="19" bestFit="1" customWidth="1"/>
    <col min="9223" max="9223" width="17" style="19" customWidth="1"/>
    <col min="9224" max="9224" width="20.7109375" style="19" customWidth="1"/>
    <col min="9225" max="9225" width="18.42578125" style="19" customWidth="1"/>
    <col min="9226" max="9472" width="9.140625" style="19"/>
    <col min="9473" max="9473" width="21.42578125" style="19" customWidth="1"/>
    <col min="9474" max="9474" width="17.7109375" style="19" customWidth="1"/>
    <col min="9475" max="9475" width="12.7109375" style="19" customWidth="1"/>
    <col min="9476" max="9476" width="59.85546875" style="19" customWidth="1"/>
    <col min="9477" max="9477" width="12.42578125" style="19" customWidth="1"/>
    <col min="9478" max="9478" width="15" style="19" bestFit="1" customWidth="1"/>
    <col min="9479" max="9479" width="17" style="19" customWidth="1"/>
    <col min="9480" max="9480" width="20.7109375" style="19" customWidth="1"/>
    <col min="9481" max="9481" width="18.42578125" style="19" customWidth="1"/>
    <col min="9482" max="9728" width="9.140625" style="19"/>
    <col min="9729" max="9729" width="21.42578125" style="19" customWidth="1"/>
    <col min="9730" max="9730" width="17.7109375" style="19" customWidth="1"/>
    <col min="9731" max="9731" width="12.7109375" style="19" customWidth="1"/>
    <col min="9732" max="9732" width="59.85546875" style="19" customWidth="1"/>
    <col min="9733" max="9733" width="12.42578125" style="19" customWidth="1"/>
    <col min="9734" max="9734" width="15" style="19" bestFit="1" customWidth="1"/>
    <col min="9735" max="9735" width="17" style="19" customWidth="1"/>
    <col min="9736" max="9736" width="20.7109375" style="19" customWidth="1"/>
    <col min="9737" max="9737" width="18.42578125" style="19" customWidth="1"/>
    <col min="9738" max="9984" width="9.140625" style="19"/>
    <col min="9985" max="9985" width="21.42578125" style="19" customWidth="1"/>
    <col min="9986" max="9986" width="17.7109375" style="19" customWidth="1"/>
    <col min="9987" max="9987" width="12.7109375" style="19" customWidth="1"/>
    <col min="9988" max="9988" width="59.85546875" style="19" customWidth="1"/>
    <col min="9989" max="9989" width="12.42578125" style="19" customWidth="1"/>
    <col min="9990" max="9990" width="15" style="19" bestFit="1" customWidth="1"/>
    <col min="9991" max="9991" width="17" style="19" customWidth="1"/>
    <col min="9992" max="9992" width="20.7109375" style="19" customWidth="1"/>
    <col min="9993" max="9993" width="18.42578125" style="19" customWidth="1"/>
    <col min="9994" max="10240" width="9.140625" style="19"/>
    <col min="10241" max="10241" width="21.42578125" style="19" customWidth="1"/>
    <col min="10242" max="10242" width="17.7109375" style="19" customWidth="1"/>
    <col min="10243" max="10243" width="12.7109375" style="19" customWidth="1"/>
    <col min="10244" max="10244" width="59.85546875" style="19" customWidth="1"/>
    <col min="10245" max="10245" width="12.42578125" style="19" customWidth="1"/>
    <col min="10246" max="10246" width="15" style="19" bestFit="1" customWidth="1"/>
    <col min="10247" max="10247" width="17" style="19" customWidth="1"/>
    <col min="10248" max="10248" width="20.7109375" style="19" customWidth="1"/>
    <col min="10249" max="10249" width="18.42578125" style="19" customWidth="1"/>
    <col min="10250" max="10496" width="9.140625" style="19"/>
    <col min="10497" max="10497" width="21.42578125" style="19" customWidth="1"/>
    <col min="10498" max="10498" width="17.7109375" style="19" customWidth="1"/>
    <col min="10499" max="10499" width="12.7109375" style="19" customWidth="1"/>
    <col min="10500" max="10500" width="59.85546875" style="19" customWidth="1"/>
    <col min="10501" max="10501" width="12.42578125" style="19" customWidth="1"/>
    <col min="10502" max="10502" width="15" style="19" bestFit="1" customWidth="1"/>
    <col min="10503" max="10503" width="17" style="19" customWidth="1"/>
    <col min="10504" max="10504" width="20.7109375" style="19" customWidth="1"/>
    <col min="10505" max="10505" width="18.42578125" style="19" customWidth="1"/>
    <col min="10506" max="10752" width="9.140625" style="19"/>
    <col min="10753" max="10753" width="21.42578125" style="19" customWidth="1"/>
    <col min="10754" max="10754" width="17.7109375" style="19" customWidth="1"/>
    <col min="10755" max="10755" width="12.7109375" style="19" customWidth="1"/>
    <col min="10756" max="10756" width="59.85546875" style="19" customWidth="1"/>
    <col min="10757" max="10757" width="12.42578125" style="19" customWidth="1"/>
    <col min="10758" max="10758" width="15" style="19" bestFit="1" customWidth="1"/>
    <col min="10759" max="10759" width="17" style="19" customWidth="1"/>
    <col min="10760" max="10760" width="20.7109375" style="19" customWidth="1"/>
    <col min="10761" max="10761" width="18.42578125" style="19" customWidth="1"/>
    <col min="10762" max="11008" width="9.140625" style="19"/>
    <col min="11009" max="11009" width="21.42578125" style="19" customWidth="1"/>
    <col min="11010" max="11010" width="17.7109375" style="19" customWidth="1"/>
    <col min="11011" max="11011" width="12.7109375" style="19" customWidth="1"/>
    <col min="11012" max="11012" width="59.85546875" style="19" customWidth="1"/>
    <col min="11013" max="11013" width="12.42578125" style="19" customWidth="1"/>
    <col min="11014" max="11014" width="15" style="19" bestFit="1" customWidth="1"/>
    <col min="11015" max="11015" width="17" style="19" customWidth="1"/>
    <col min="11016" max="11016" width="20.7109375" style="19" customWidth="1"/>
    <col min="11017" max="11017" width="18.42578125" style="19" customWidth="1"/>
    <col min="11018" max="11264" width="9.140625" style="19"/>
    <col min="11265" max="11265" width="21.42578125" style="19" customWidth="1"/>
    <col min="11266" max="11266" width="17.7109375" style="19" customWidth="1"/>
    <col min="11267" max="11267" width="12.7109375" style="19" customWidth="1"/>
    <col min="11268" max="11268" width="59.85546875" style="19" customWidth="1"/>
    <col min="11269" max="11269" width="12.42578125" style="19" customWidth="1"/>
    <col min="11270" max="11270" width="15" style="19" bestFit="1" customWidth="1"/>
    <col min="11271" max="11271" width="17" style="19" customWidth="1"/>
    <col min="11272" max="11272" width="20.7109375" style="19" customWidth="1"/>
    <col min="11273" max="11273" width="18.42578125" style="19" customWidth="1"/>
    <col min="11274" max="11520" width="9.140625" style="19"/>
    <col min="11521" max="11521" width="21.42578125" style="19" customWidth="1"/>
    <col min="11522" max="11522" width="17.7109375" style="19" customWidth="1"/>
    <col min="11523" max="11523" width="12.7109375" style="19" customWidth="1"/>
    <col min="11524" max="11524" width="59.85546875" style="19" customWidth="1"/>
    <col min="11525" max="11525" width="12.42578125" style="19" customWidth="1"/>
    <col min="11526" max="11526" width="15" style="19" bestFit="1" customWidth="1"/>
    <col min="11527" max="11527" width="17" style="19" customWidth="1"/>
    <col min="11528" max="11528" width="20.7109375" style="19" customWidth="1"/>
    <col min="11529" max="11529" width="18.42578125" style="19" customWidth="1"/>
    <col min="11530" max="11776" width="9.140625" style="19"/>
    <col min="11777" max="11777" width="21.42578125" style="19" customWidth="1"/>
    <col min="11778" max="11778" width="17.7109375" style="19" customWidth="1"/>
    <col min="11779" max="11779" width="12.7109375" style="19" customWidth="1"/>
    <col min="11780" max="11780" width="59.85546875" style="19" customWidth="1"/>
    <col min="11781" max="11781" width="12.42578125" style="19" customWidth="1"/>
    <col min="11782" max="11782" width="15" style="19" bestFit="1" customWidth="1"/>
    <col min="11783" max="11783" width="17" style="19" customWidth="1"/>
    <col min="11784" max="11784" width="20.7109375" style="19" customWidth="1"/>
    <col min="11785" max="11785" width="18.42578125" style="19" customWidth="1"/>
    <col min="11786" max="12032" width="9.140625" style="19"/>
    <col min="12033" max="12033" width="21.42578125" style="19" customWidth="1"/>
    <col min="12034" max="12034" width="17.7109375" style="19" customWidth="1"/>
    <col min="12035" max="12035" width="12.7109375" style="19" customWidth="1"/>
    <col min="12036" max="12036" width="59.85546875" style="19" customWidth="1"/>
    <col min="12037" max="12037" width="12.42578125" style="19" customWidth="1"/>
    <col min="12038" max="12038" width="15" style="19" bestFit="1" customWidth="1"/>
    <col min="12039" max="12039" width="17" style="19" customWidth="1"/>
    <col min="12040" max="12040" width="20.7109375" style="19" customWidth="1"/>
    <col min="12041" max="12041" width="18.42578125" style="19" customWidth="1"/>
    <col min="12042" max="12288" width="9.140625" style="19"/>
    <col min="12289" max="12289" width="21.42578125" style="19" customWidth="1"/>
    <col min="12290" max="12290" width="17.7109375" style="19" customWidth="1"/>
    <col min="12291" max="12291" width="12.7109375" style="19" customWidth="1"/>
    <col min="12292" max="12292" width="59.85546875" style="19" customWidth="1"/>
    <col min="12293" max="12293" width="12.42578125" style="19" customWidth="1"/>
    <col min="12294" max="12294" width="15" style="19" bestFit="1" customWidth="1"/>
    <col min="12295" max="12295" width="17" style="19" customWidth="1"/>
    <col min="12296" max="12296" width="20.7109375" style="19" customWidth="1"/>
    <col min="12297" max="12297" width="18.42578125" style="19" customWidth="1"/>
    <col min="12298" max="12544" width="9.140625" style="19"/>
    <col min="12545" max="12545" width="21.42578125" style="19" customWidth="1"/>
    <col min="12546" max="12546" width="17.7109375" style="19" customWidth="1"/>
    <col min="12547" max="12547" width="12.7109375" style="19" customWidth="1"/>
    <col min="12548" max="12548" width="59.85546875" style="19" customWidth="1"/>
    <col min="12549" max="12549" width="12.42578125" style="19" customWidth="1"/>
    <col min="12550" max="12550" width="15" style="19" bestFit="1" customWidth="1"/>
    <col min="12551" max="12551" width="17" style="19" customWidth="1"/>
    <col min="12552" max="12552" width="20.7109375" style="19" customWidth="1"/>
    <col min="12553" max="12553" width="18.42578125" style="19" customWidth="1"/>
    <col min="12554" max="12800" width="9.140625" style="19"/>
    <col min="12801" max="12801" width="21.42578125" style="19" customWidth="1"/>
    <col min="12802" max="12802" width="17.7109375" style="19" customWidth="1"/>
    <col min="12803" max="12803" width="12.7109375" style="19" customWidth="1"/>
    <col min="12804" max="12804" width="59.85546875" style="19" customWidth="1"/>
    <col min="12805" max="12805" width="12.42578125" style="19" customWidth="1"/>
    <col min="12806" max="12806" width="15" style="19" bestFit="1" customWidth="1"/>
    <col min="12807" max="12807" width="17" style="19" customWidth="1"/>
    <col min="12808" max="12808" width="20.7109375" style="19" customWidth="1"/>
    <col min="12809" max="12809" width="18.42578125" style="19" customWidth="1"/>
    <col min="12810" max="13056" width="9.140625" style="19"/>
    <col min="13057" max="13057" width="21.42578125" style="19" customWidth="1"/>
    <col min="13058" max="13058" width="17.7109375" style="19" customWidth="1"/>
    <col min="13059" max="13059" width="12.7109375" style="19" customWidth="1"/>
    <col min="13060" max="13060" width="59.85546875" style="19" customWidth="1"/>
    <col min="13061" max="13061" width="12.42578125" style="19" customWidth="1"/>
    <col min="13062" max="13062" width="15" style="19" bestFit="1" customWidth="1"/>
    <col min="13063" max="13063" width="17" style="19" customWidth="1"/>
    <col min="13064" max="13064" width="20.7109375" style="19" customWidth="1"/>
    <col min="13065" max="13065" width="18.42578125" style="19" customWidth="1"/>
    <col min="13066" max="13312" width="9.140625" style="19"/>
    <col min="13313" max="13313" width="21.42578125" style="19" customWidth="1"/>
    <col min="13314" max="13314" width="17.7109375" style="19" customWidth="1"/>
    <col min="13315" max="13315" width="12.7109375" style="19" customWidth="1"/>
    <col min="13316" max="13316" width="59.85546875" style="19" customWidth="1"/>
    <col min="13317" max="13317" width="12.42578125" style="19" customWidth="1"/>
    <col min="13318" max="13318" width="15" style="19" bestFit="1" customWidth="1"/>
    <col min="13319" max="13319" width="17" style="19" customWidth="1"/>
    <col min="13320" max="13320" width="20.7109375" style="19" customWidth="1"/>
    <col min="13321" max="13321" width="18.42578125" style="19" customWidth="1"/>
    <col min="13322" max="13568" width="9.140625" style="19"/>
    <col min="13569" max="13569" width="21.42578125" style="19" customWidth="1"/>
    <col min="13570" max="13570" width="17.7109375" style="19" customWidth="1"/>
    <col min="13571" max="13571" width="12.7109375" style="19" customWidth="1"/>
    <col min="13572" max="13572" width="59.85546875" style="19" customWidth="1"/>
    <col min="13573" max="13573" width="12.42578125" style="19" customWidth="1"/>
    <col min="13574" max="13574" width="15" style="19" bestFit="1" customWidth="1"/>
    <col min="13575" max="13575" width="17" style="19" customWidth="1"/>
    <col min="13576" max="13576" width="20.7109375" style="19" customWidth="1"/>
    <col min="13577" max="13577" width="18.42578125" style="19" customWidth="1"/>
    <col min="13578" max="13824" width="9.140625" style="19"/>
    <col min="13825" max="13825" width="21.42578125" style="19" customWidth="1"/>
    <col min="13826" max="13826" width="17.7109375" style="19" customWidth="1"/>
    <col min="13827" max="13827" width="12.7109375" style="19" customWidth="1"/>
    <col min="13828" max="13828" width="59.85546875" style="19" customWidth="1"/>
    <col min="13829" max="13829" width="12.42578125" style="19" customWidth="1"/>
    <col min="13830" max="13830" width="15" style="19" bestFit="1" customWidth="1"/>
    <col min="13831" max="13831" width="17" style="19" customWidth="1"/>
    <col min="13832" max="13832" width="20.7109375" style="19" customWidth="1"/>
    <col min="13833" max="13833" width="18.42578125" style="19" customWidth="1"/>
    <col min="13834" max="14080" width="9.140625" style="19"/>
    <col min="14081" max="14081" width="21.42578125" style="19" customWidth="1"/>
    <col min="14082" max="14082" width="17.7109375" style="19" customWidth="1"/>
    <col min="14083" max="14083" width="12.7109375" style="19" customWidth="1"/>
    <col min="14084" max="14084" width="59.85546875" style="19" customWidth="1"/>
    <col min="14085" max="14085" width="12.42578125" style="19" customWidth="1"/>
    <col min="14086" max="14086" width="15" style="19" bestFit="1" customWidth="1"/>
    <col min="14087" max="14087" width="17" style="19" customWidth="1"/>
    <col min="14088" max="14088" width="20.7109375" style="19" customWidth="1"/>
    <col min="14089" max="14089" width="18.42578125" style="19" customWidth="1"/>
    <col min="14090" max="14336" width="9.140625" style="19"/>
    <col min="14337" max="14337" width="21.42578125" style="19" customWidth="1"/>
    <col min="14338" max="14338" width="17.7109375" style="19" customWidth="1"/>
    <col min="14339" max="14339" width="12.7109375" style="19" customWidth="1"/>
    <col min="14340" max="14340" width="59.85546875" style="19" customWidth="1"/>
    <col min="14341" max="14341" width="12.42578125" style="19" customWidth="1"/>
    <col min="14342" max="14342" width="15" style="19" bestFit="1" customWidth="1"/>
    <col min="14343" max="14343" width="17" style="19" customWidth="1"/>
    <col min="14344" max="14344" width="20.7109375" style="19" customWidth="1"/>
    <col min="14345" max="14345" width="18.42578125" style="19" customWidth="1"/>
    <col min="14346" max="14592" width="9.140625" style="19"/>
    <col min="14593" max="14593" width="21.42578125" style="19" customWidth="1"/>
    <col min="14594" max="14594" width="17.7109375" style="19" customWidth="1"/>
    <col min="14595" max="14595" width="12.7109375" style="19" customWidth="1"/>
    <col min="14596" max="14596" width="59.85546875" style="19" customWidth="1"/>
    <col min="14597" max="14597" width="12.42578125" style="19" customWidth="1"/>
    <col min="14598" max="14598" width="15" style="19" bestFit="1" customWidth="1"/>
    <col min="14599" max="14599" width="17" style="19" customWidth="1"/>
    <col min="14600" max="14600" width="20.7109375" style="19" customWidth="1"/>
    <col min="14601" max="14601" width="18.42578125" style="19" customWidth="1"/>
    <col min="14602" max="14848" width="9.140625" style="19"/>
    <col min="14849" max="14849" width="21.42578125" style="19" customWidth="1"/>
    <col min="14850" max="14850" width="17.7109375" style="19" customWidth="1"/>
    <col min="14851" max="14851" width="12.7109375" style="19" customWidth="1"/>
    <col min="14852" max="14852" width="59.85546875" style="19" customWidth="1"/>
    <col min="14853" max="14853" width="12.42578125" style="19" customWidth="1"/>
    <col min="14854" max="14854" width="15" style="19" bestFit="1" customWidth="1"/>
    <col min="14855" max="14855" width="17" style="19" customWidth="1"/>
    <col min="14856" max="14856" width="20.7109375" style="19" customWidth="1"/>
    <col min="14857" max="14857" width="18.42578125" style="19" customWidth="1"/>
    <col min="14858" max="15104" width="9.140625" style="19"/>
    <col min="15105" max="15105" width="21.42578125" style="19" customWidth="1"/>
    <col min="15106" max="15106" width="17.7109375" style="19" customWidth="1"/>
    <col min="15107" max="15107" width="12.7109375" style="19" customWidth="1"/>
    <col min="15108" max="15108" width="59.85546875" style="19" customWidth="1"/>
    <col min="15109" max="15109" width="12.42578125" style="19" customWidth="1"/>
    <col min="15110" max="15110" width="15" style="19" bestFit="1" customWidth="1"/>
    <col min="15111" max="15111" width="17" style="19" customWidth="1"/>
    <col min="15112" max="15112" width="20.7109375" style="19" customWidth="1"/>
    <col min="15113" max="15113" width="18.42578125" style="19" customWidth="1"/>
    <col min="15114" max="15360" width="9.140625" style="19"/>
    <col min="15361" max="15361" width="21.42578125" style="19" customWidth="1"/>
    <col min="15362" max="15362" width="17.7109375" style="19" customWidth="1"/>
    <col min="15363" max="15363" width="12.7109375" style="19" customWidth="1"/>
    <col min="15364" max="15364" width="59.85546875" style="19" customWidth="1"/>
    <col min="15365" max="15365" width="12.42578125" style="19" customWidth="1"/>
    <col min="15366" max="15366" width="15" style="19" bestFit="1" customWidth="1"/>
    <col min="15367" max="15367" width="17" style="19" customWidth="1"/>
    <col min="15368" max="15368" width="20.7109375" style="19" customWidth="1"/>
    <col min="15369" max="15369" width="18.42578125" style="19" customWidth="1"/>
    <col min="15370" max="15616" width="9.140625" style="19"/>
    <col min="15617" max="15617" width="21.42578125" style="19" customWidth="1"/>
    <col min="15618" max="15618" width="17.7109375" style="19" customWidth="1"/>
    <col min="15619" max="15619" width="12.7109375" style="19" customWidth="1"/>
    <col min="15620" max="15620" width="59.85546875" style="19" customWidth="1"/>
    <col min="15621" max="15621" width="12.42578125" style="19" customWidth="1"/>
    <col min="15622" max="15622" width="15" style="19" bestFit="1" customWidth="1"/>
    <col min="15623" max="15623" width="17" style="19" customWidth="1"/>
    <col min="15624" max="15624" width="20.7109375" style="19" customWidth="1"/>
    <col min="15625" max="15625" width="18.42578125" style="19" customWidth="1"/>
    <col min="15626" max="15872" width="9.140625" style="19"/>
    <col min="15873" max="15873" width="21.42578125" style="19" customWidth="1"/>
    <col min="15874" max="15874" width="17.7109375" style="19" customWidth="1"/>
    <col min="15875" max="15875" width="12.7109375" style="19" customWidth="1"/>
    <col min="15876" max="15876" width="59.85546875" style="19" customWidth="1"/>
    <col min="15877" max="15877" width="12.42578125" style="19" customWidth="1"/>
    <col min="15878" max="15878" width="15" style="19" bestFit="1" customWidth="1"/>
    <col min="15879" max="15879" width="17" style="19" customWidth="1"/>
    <col min="15880" max="15880" width="20.7109375" style="19" customWidth="1"/>
    <col min="15881" max="15881" width="18.42578125" style="19" customWidth="1"/>
    <col min="15882" max="16128" width="9.140625" style="19"/>
    <col min="16129" max="16129" width="21.42578125" style="19" customWidth="1"/>
    <col min="16130" max="16130" width="17.7109375" style="19" customWidth="1"/>
    <col min="16131" max="16131" width="12.7109375" style="19" customWidth="1"/>
    <col min="16132" max="16132" width="59.85546875" style="19" customWidth="1"/>
    <col min="16133" max="16133" width="12.42578125" style="19" customWidth="1"/>
    <col min="16134" max="16134" width="15" style="19" bestFit="1" customWidth="1"/>
    <col min="16135" max="16135" width="17" style="19" customWidth="1"/>
    <col min="16136" max="16136" width="20.7109375" style="19" customWidth="1"/>
    <col min="16137" max="16137" width="18.42578125" style="19" customWidth="1"/>
    <col min="16138" max="16384" width="9.140625" style="19"/>
  </cols>
  <sheetData>
    <row r="1" spans="1:11" s="29" customFormat="1" x14ac:dyDescent="0.25">
      <c r="A1" s="21"/>
      <c r="B1" s="21"/>
      <c r="C1" s="21"/>
      <c r="D1" s="1"/>
      <c r="E1" s="21"/>
      <c r="F1" s="1"/>
      <c r="G1" s="1"/>
      <c r="H1" s="1"/>
      <c r="I1" s="1"/>
    </row>
    <row r="2" spans="1:11" s="29" customFormat="1" x14ac:dyDescent="0.25">
      <c r="A2" s="21"/>
      <c r="B2" s="21"/>
      <c r="C2" s="21"/>
      <c r="D2" s="1"/>
      <c r="E2" s="21"/>
      <c r="F2" s="1"/>
      <c r="G2" s="1"/>
      <c r="H2" s="1"/>
      <c r="I2" s="1"/>
    </row>
    <row r="3" spans="1:11" s="29" customFormat="1" x14ac:dyDescent="0.25">
      <c r="A3" s="21"/>
      <c r="B3" s="21"/>
      <c r="C3" s="21"/>
      <c r="D3" s="1"/>
      <c r="E3" s="21"/>
      <c r="F3" s="1"/>
      <c r="G3" s="1"/>
      <c r="H3" s="1"/>
      <c r="I3" s="1"/>
    </row>
    <row r="4" spans="1:11" s="29" customFormat="1" x14ac:dyDescent="0.25">
      <c r="A4" s="21"/>
      <c r="B4" s="21"/>
      <c r="C4" s="21"/>
      <c r="D4" s="1"/>
      <c r="E4" s="21"/>
      <c r="F4" s="1"/>
      <c r="G4" s="1"/>
      <c r="H4" s="1"/>
      <c r="I4" s="1"/>
    </row>
    <row r="5" spans="1:11" s="29" customFormat="1" x14ac:dyDescent="0.25">
      <c r="A5" s="21"/>
      <c r="B5" s="21"/>
      <c r="C5" s="21"/>
      <c r="D5" s="1"/>
      <c r="E5" s="21"/>
      <c r="F5" s="1"/>
      <c r="G5" s="1"/>
      <c r="H5" s="1"/>
      <c r="I5" s="1"/>
    </row>
    <row r="6" spans="1:11" s="21" customFormat="1" ht="26.25" x14ac:dyDescent="0.25">
      <c r="A6" s="214" t="s">
        <v>48</v>
      </c>
      <c r="D6" s="2"/>
      <c r="F6" s="2"/>
      <c r="G6" s="2"/>
      <c r="H6" s="2"/>
      <c r="I6" s="2"/>
      <c r="K6" s="133" t="s">
        <v>286</v>
      </c>
    </row>
    <row r="7" spans="1:11" s="21" customFormat="1" x14ac:dyDescent="0.25">
      <c r="A7" s="22" t="s">
        <v>2</v>
      </c>
      <c r="B7" s="23" t="s">
        <v>345</v>
      </c>
      <c r="C7" s="23"/>
      <c r="D7" s="31"/>
      <c r="E7" s="23"/>
      <c r="F7" s="31"/>
      <c r="G7" s="31"/>
      <c r="H7" s="31"/>
      <c r="I7" s="31"/>
    </row>
    <row r="8" spans="1:11" s="21" customFormat="1" x14ac:dyDescent="0.25">
      <c r="A8" s="22" t="s">
        <v>4</v>
      </c>
      <c r="B8" s="32" t="s">
        <v>346</v>
      </c>
      <c r="C8" s="23"/>
      <c r="D8" s="31"/>
      <c r="E8" s="23"/>
      <c r="F8" s="31"/>
      <c r="G8" s="31"/>
      <c r="H8" s="31"/>
      <c r="I8" s="31"/>
    </row>
    <row r="9" spans="1:11" s="21" customFormat="1" x14ac:dyDescent="0.25">
      <c r="A9" s="22" t="s">
        <v>5</v>
      </c>
      <c r="B9" s="23" t="s">
        <v>6</v>
      </c>
      <c r="C9" s="23"/>
      <c r="D9" s="31"/>
      <c r="E9" s="23"/>
      <c r="F9" s="31"/>
      <c r="G9" s="31"/>
      <c r="H9" s="31"/>
      <c r="I9" s="31"/>
    </row>
    <row r="10" spans="1:11" s="21" customFormat="1" x14ac:dyDescent="0.25">
      <c r="A10" s="22" t="s">
        <v>7</v>
      </c>
      <c r="B10" s="23" t="s">
        <v>94</v>
      </c>
      <c r="C10" s="23"/>
      <c r="D10" s="31"/>
      <c r="E10" s="23"/>
      <c r="F10" s="31"/>
      <c r="G10" s="31"/>
      <c r="H10" s="31"/>
      <c r="I10" s="31"/>
    </row>
    <row r="11" spans="1:11" s="21" customFormat="1" x14ac:dyDescent="0.25">
      <c r="A11" s="22"/>
      <c r="B11" s="23" t="s">
        <v>10</v>
      </c>
      <c r="C11" s="23"/>
      <c r="D11" s="31"/>
      <c r="E11" s="23"/>
      <c r="F11" s="31"/>
      <c r="G11" s="31"/>
      <c r="H11" s="31"/>
      <c r="I11" s="31"/>
    </row>
    <row r="12" spans="1:11" s="21" customFormat="1" x14ac:dyDescent="0.25">
      <c r="A12" s="22" t="s">
        <v>13</v>
      </c>
      <c r="B12" s="13" t="s">
        <v>344</v>
      </c>
      <c r="C12" s="24"/>
      <c r="D12" s="31"/>
      <c r="E12" s="24"/>
      <c r="F12" s="31"/>
      <c r="G12" s="31"/>
      <c r="H12" s="31"/>
      <c r="I12" s="31"/>
    </row>
    <row r="13" spans="1:11" s="21" customFormat="1" x14ac:dyDescent="0.25">
      <c r="A13" s="22" t="s">
        <v>14</v>
      </c>
      <c r="B13" s="23" t="s">
        <v>347</v>
      </c>
      <c r="C13" s="25"/>
      <c r="D13" s="31"/>
      <c r="E13" s="25"/>
      <c r="F13" s="31"/>
      <c r="G13" s="31"/>
      <c r="H13" s="31"/>
      <c r="I13" s="31"/>
    </row>
    <row r="14" spans="1:11" s="21" customFormat="1" x14ac:dyDescent="0.25">
      <c r="A14" s="22" t="s">
        <v>16</v>
      </c>
      <c r="B14" s="26" t="s">
        <v>348</v>
      </c>
      <c r="C14" s="26"/>
      <c r="D14" s="31"/>
      <c r="E14" s="26"/>
      <c r="F14" s="31"/>
      <c r="G14" s="31"/>
      <c r="H14" s="31"/>
      <c r="I14" s="31"/>
    </row>
    <row r="15" spans="1:11" s="21" customFormat="1" x14ac:dyDescent="0.25">
      <c r="A15" s="22"/>
      <c r="B15" s="26" t="s">
        <v>349</v>
      </c>
      <c r="C15" s="26"/>
      <c r="D15" s="31"/>
      <c r="E15" s="26"/>
      <c r="F15" s="31"/>
      <c r="G15" s="31"/>
      <c r="H15" s="31"/>
      <c r="I15" s="31"/>
    </row>
    <row r="16" spans="1:11" s="21" customFormat="1" x14ac:dyDescent="0.25">
      <c r="A16" s="27" t="s">
        <v>350</v>
      </c>
      <c r="B16" s="28"/>
      <c r="C16" s="28"/>
      <c r="D16" s="33"/>
      <c r="E16" s="28"/>
      <c r="F16" s="33"/>
      <c r="G16" s="33"/>
      <c r="H16" s="33"/>
      <c r="I16" s="33"/>
    </row>
    <row r="17" spans="1:18" s="21" customFormat="1" ht="14.25" customHeight="1" x14ac:dyDescent="0.25">
      <c r="B17" s="23"/>
      <c r="C17" s="23"/>
      <c r="D17" s="33"/>
      <c r="E17" s="23"/>
      <c r="F17" s="33"/>
      <c r="G17" s="33"/>
      <c r="H17" s="33"/>
      <c r="I17" s="33"/>
    </row>
    <row r="18" spans="1:18" s="30" customFormat="1" ht="58.5" customHeight="1" x14ac:dyDescent="0.25">
      <c r="A18" s="215" t="s">
        <v>50</v>
      </c>
      <c r="B18" s="215" t="s">
        <v>20</v>
      </c>
      <c r="C18" s="216" t="s">
        <v>51</v>
      </c>
      <c r="D18" s="983" t="s">
        <v>22</v>
      </c>
      <c r="E18" s="983"/>
      <c r="F18" s="983" t="s">
        <v>23</v>
      </c>
      <c r="G18" s="983"/>
      <c r="H18" s="215" t="s">
        <v>52</v>
      </c>
      <c r="I18" s="215" t="s">
        <v>53</v>
      </c>
      <c r="J18" s="215" t="s">
        <v>50</v>
      </c>
      <c r="K18" s="216" t="s">
        <v>51</v>
      </c>
      <c r="L18" s="983" t="s">
        <v>22</v>
      </c>
      <c r="M18" s="983"/>
      <c r="N18" s="983" t="s">
        <v>23</v>
      </c>
      <c r="O18" s="983"/>
      <c r="P18" s="215" t="s">
        <v>52</v>
      </c>
      <c r="Q18" s="215" t="s">
        <v>53</v>
      </c>
      <c r="R18" s="145"/>
    </row>
    <row r="19" spans="1:18" s="21" customFormat="1" ht="14.25" customHeight="1" x14ac:dyDescent="0.25">
      <c r="A19" s="147" t="s">
        <v>45</v>
      </c>
      <c r="B19" s="149" t="s">
        <v>6</v>
      </c>
      <c r="C19" s="217">
        <v>100</v>
      </c>
      <c r="D19" s="151">
        <v>99</v>
      </c>
      <c r="E19" s="151">
        <f>C19-D19</f>
        <v>1</v>
      </c>
      <c r="F19" s="151">
        <v>101</v>
      </c>
      <c r="G19" s="151">
        <f>F19-C19</f>
        <v>1</v>
      </c>
      <c r="H19" s="150">
        <v>2123099</v>
      </c>
      <c r="I19" s="150">
        <v>41994</v>
      </c>
      <c r="J19" s="147" t="s">
        <v>44</v>
      </c>
      <c r="K19" s="217">
        <v>100</v>
      </c>
      <c r="L19" s="151">
        <v>99.1</v>
      </c>
      <c r="M19" s="151">
        <f>K19-L19</f>
        <v>0.90000000000000568</v>
      </c>
      <c r="N19" s="151">
        <v>100.9</v>
      </c>
      <c r="O19" s="151">
        <f>N19-K19</f>
        <v>0.90000000000000568</v>
      </c>
      <c r="P19" s="150">
        <v>2317007</v>
      </c>
      <c r="Q19" s="150">
        <v>46055</v>
      </c>
    </row>
    <row r="20" spans="1:18" s="21" customFormat="1" ht="14.25" customHeight="1" x14ac:dyDescent="0.25">
      <c r="A20" s="147" t="s">
        <v>45</v>
      </c>
      <c r="B20" s="149" t="s">
        <v>288</v>
      </c>
      <c r="C20" s="217">
        <v>65.400000000000006</v>
      </c>
      <c r="D20" s="151">
        <v>53</v>
      </c>
      <c r="E20" s="151">
        <f t="shared" ref="E20:E30" si="0">C20-D20</f>
        <v>12.400000000000006</v>
      </c>
      <c r="F20" s="151">
        <v>79.900000000000006</v>
      </c>
      <c r="G20" s="151">
        <f t="shared" ref="G20:G30" si="1">F20-C20</f>
        <v>14.5</v>
      </c>
      <c r="H20" s="150">
        <v>6883</v>
      </c>
      <c r="I20" s="150">
        <v>96</v>
      </c>
      <c r="J20" s="147" t="s">
        <v>44</v>
      </c>
      <c r="K20" s="217">
        <v>73.599999999999994</v>
      </c>
      <c r="L20" s="151">
        <v>61.2</v>
      </c>
      <c r="M20" s="151">
        <f t="shared" ref="M20:M30" si="2">K20-L20</f>
        <v>12.399999999999991</v>
      </c>
      <c r="N20" s="151">
        <v>87.8</v>
      </c>
      <c r="O20" s="151">
        <f t="shared" ref="O20:O30" si="3">N20-K20</f>
        <v>14.200000000000003</v>
      </c>
      <c r="P20" s="150">
        <v>8009</v>
      </c>
      <c r="Q20" s="150">
        <v>124</v>
      </c>
    </row>
    <row r="21" spans="1:18" s="21" customFormat="1" ht="14.25" customHeight="1" x14ac:dyDescent="0.25">
      <c r="A21" s="147" t="s">
        <v>45</v>
      </c>
      <c r="B21" s="149" t="s">
        <v>33</v>
      </c>
      <c r="C21" s="217">
        <v>130.30000000000001</v>
      </c>
      <c r="D21" s="151">
        <v>115.2</v>
      </c>
      <c r="E21" s="151">
        <f t="shared" si="0"/>
        <v>15.100000000000009</v>
      </c>
      <c r="F21" s="151">
        <v>146.80000000000001</v>
      </c>
      <c r="G21" s="151">
        <f t="shared" si="1"/>
        <v>16.5</v>
      </c>
      <c r="H21" s="150">
        <v>10636</v>
      </c>
      <c r="I21" s="150">
        <v>270</v>
      </c>
      <c r="J21" s="147" t="s">
        <v>44</v>
      </c>
      <c r="K21" s="217">
        <v>153.5</v>
      </c>
      <c r="L21" s="151">
        <v>138.4</v>
      </c>
      <c r="M21" s="151">
        <f t="shared" si="2"/>
        <v>15.099999999999994</v>
      </c>
      <c r="N21" s="151">
        <v>169.8</v>
      </c>
      <c r="O21" s="151">
        <f t="shared" si="3"/>
        <v>16.300000000000011</v>
      </c>
      <c r="P21" s="150">
        <v>12563</v>
      </c>
      <c r="Q21" s="150">
        <v>376</v>
      </c>
    </row>
    <row r="22" spans="1:18" s="21" customFormat="1" ht="14.25" customHeight="1" x14ac:dyDescent="0.25">
      <c r="A22" s="147" t="s">
        <v>45</v>
      </c>
      <c r="B22" s="149" t="s">
        <v>290</v>
      </c>
      <c r="C22" s="217">
        <v>99.4</v>
      </c>
      <c r="D22" s="151">
        <v>87.9</v>
      </c>
      <c r="E22" s="151">
        <f t="shared" si="0"/>
        <v>11.5</v>
      </c>
      <c r="F22" s="151">
        <v>112</v>
      </c>
      <c r="G22" s="151">
        <f t="shared" si="1"/>
        <v>12.599999999999994</v>
      </c>
      <c r="H22" s="150">
        <v>12828</v>
      </c>
      <c r="I22" s="150">
        <v>269</v>
      </c>
      <c r="J22" s="147" t="s">
        <v>44</v>
      </c>
      <c r="K22" s="217">
        <v>109</v>
      </c>
      <c r="L22" s="151">
        <v>95.2</v>
      </c>
      <c r="M22" s="151">
        <f t="shared" si="2"/>
        <v>13.799999999999997</v>
      </c>
      <c r="N22" s="151">
        <v>124.2</v>
      </c>
      <c r="O22" s="151">
        <f t="shared" si="3"/>
        <v>15.200000000000003</v>
      </c>
      <c r="P22" s="150">
        <v>9953</v>
      </c>
      <c r="Q22" s="150">
        <v>225</v>
      </c>
    </row>
    <row r="23" spans="1:18" s="21" customFormat="1" ht="14.25" customHeight="1" x14ac:dyDescent="0.25">
      <c r="A23" s="147" t="s">
        <v>45</v>
      </c>
      <c r="B23" s="149" t="s">
        <v>296</v>
      </c>
      <c r="C23" s="217">
        <v>73.2</v>
      </c>
      <c r="D23" s="151">
        <v>58.7</v>
      </c>
      <c r="E23" s="151">
        <f t="shared" si="0"/>
        <v>14.5</v>
      </c>
      <c r="F23" s="151">
        <v>90.2</v>
      </c>
      <c r="G23" s="151">
        <f t="shared" si="1"/>
        <v>17</v>
      </c>
      <c r="H23" s="150">
        <v>5793</v>
      </c>
      <c r="I23" s="150">
        <v>88</v>
      </c>
      <c r="J23" s="147" t="s">
        <v>44</v>
      </c>
      <c r="K23" s="217">
        <v>86.7</v>
      </c>
      <c r="L23" s="151">
        <v>70.900000000000006</v>
      </c>
      <c r="M23" s="151">
        <f t="shared" si="2"/>
        <v>15.799999999999997</v>
      </c>
      <c r="N23" s="151">
        <v>105</v>
      </c>
      <c r="O23" s="151">
        <f t="shared" si="3"/>
        <v>18.299999999999997</v>
      </c>
      <c r="P23" s="150">
        <v>6214</v>
      </c>
      <c r="Q23" s="150">
        <v>105</v>
      </c>
    </row>
    <row r="24" spans="1:18" s="21" customFormat="1" ht="14.25" customHeight="1" x14ac:dyDescent="0.25">
      <c r="A24" s="147" t="s">
        <v>45</v>
      </c>
      <c r="B24" s="149" t="s">
        <v>298</v>
      </c>
      <c r="C24" s="217">
        <v>85</v>
      </c>
      <c r="D24" s="151">
        <v>70.599999999999994</v>
      </c>
      <c r="E24" s="151">
        <f t="shared" si="0"/>
        <v>14.400000000000006</v>
      </c>
      <c r="F24" s="151">
        <v>101.4</v>
      </c>
      <c r="G24" s="151">
        <f t="shared" si="1"/>
        <v>16.400000000000006</v>
      </c>
      <c r="H24" s="150">
        <v>6746</v>
      </c>
      <c r="I24" s="150">
        <v>123</v>
      </c>
      <c r="J24" s="147" t="s">
        <v>44</v>
      </c>
      <c r="K24" s="217">
        <v>68.099999999999994</v>
      </c>
      <c r="L24" s="151">
        <v>54.2</v>
      </c>
      <c r="M24" s="151">
        <f t="shared" si="2"/>
        <v>13.899999999999991</v>
      </c>
      <c r="N24" s="151">
        <v>84.6</v>
      </c>
      <c r="O24" s="151">
        <f t="shared" si="3"/>
        <v>16.5</v>
      </c>
      <c r="P24" s="150">
        <v>5656</v>
      </c>
      <c r="Q24" s="150">
        <v>82</v>
      </c>
    </row>
    <row r="25" spans="1:18" s="21" customFormat="1" ht="14.25" customHeight="1" x14ac:dyDescent="0.25">
      <c r="A25" s="147" t="s">
        <v>45</v>
      </c>
      <c r="B25" s="149" t="s">
        <v>294</v>
      </c>
      <c r="C25" s="217">
        <v>84.2</v>
      </c>
      <c r="D25" s="151">
        <v>75</v>
      </c>
      <c r="E25" s="151">
        <f t="shared" si="0"/>
        <v>9.2000000000000028</v>
      </c>
      <c r="F25" s="151">
        <v>94.2</v>
      </c>
      <c r="G25" s="151">
        <f t="shared" si="1"/>
        <v>10</v>
      </c>
      <c r="H25" s="150">
        <v>16964</v>
      </c>
      <c r="I25" s="150">
        <v>303</v>
      </c>
      <c r="J25" s="147" t="s">
        <v>44</v>
      </c>
      <c r="K25" s="217">
        <v>70.099999999999994</v>
      </c>
      <c r="L25" s="151">
        <v>61.5</v>
      </c>
      <c r="M25" s="151">
        <f t="shared" si="2"/>
        <v>8.5999999999999943</v>
      </c>
      <c r="N25" s="151">
        <v>79.5</v>
      </c>
      <c r="O25" s="151">
        <f t="shared" si="3"/>
        <v>9.4000000000000057</v>
      </c>
      <c r="P25" s="150">
        <v>16779</v>
      </c>
      <c r="Q25" s="150">
        <v>240</v>
      </c>
    </row>
    <row r="26" spans="1:18" s="21" customFormat="1" ht="14.25" customHeight="1" x14ac:dyDescent="0.25">
      <c r="A26" s="147" t="s">
        <v>45</v>
      </c>
      <c r="B26" s="149" t="s">
        <v>300</v>
      </c>
      <c r="C26" s="217">
        <v>87.9</v>
      </c>
      <c r="D26" s="151">
        <v>71.400000000000006</v>
      </c>
      <c r="E26" s="151">
        <f t="shared" si="0"/>
        <v>16.5</v>
      </c>
      <c r="F26" s="151">
        <v>107.2</v>
      </c>
      <c r="G26" s="151">
        <f t="shared" si="1"/>
        <v>19.299999999999997</v>
      </c>
      <c r="H26" s="150">
        <v>5931</v>
      </c>
      <c r="I26" s="150">
        <v>98</v>
      </c>
      <c r="J26" s="147" t="s">
        <v>44</v>
      </c>
      <c r="K26" s="217">
        <v>73.099999999999994</v>
      </c>
      <c r="L26" s="151">
        <v>61.1</v>
      </c>
      <c r="M26" s="151">
        <f t="shared" si="2"/>
        <v>11.999999999999993</v>
      </c>
      <c r="N26" s="151">
        <v>86.7</v>
      </c>
      <c r="O26" s="151">
        <f t="shared" si="3"/>
        <v>13.600000000000009</v>
      </c>
      <c r="P26" s="150">
        <v>9134</v>
      </c>
      <c r="Q26" s="150">
        <v>131</v>
      </c>
    </row>
    <row r="27" spans="1:18" s="21" customFormat="1" ht="14.25" customHeight="1" x14ac:dyDescent="0.25">
      <c r="A27" s="147" t="s">
        <v>45</v>
      </c>
      <c r="B27" s="149" t="s">
        <v>302</v>
      </c>
      <c r="C27" s="217">
        <v>90.6</v>
      </c>
      <c r="D27" s="151">
        <v>77.2</v>
      </c>
      <c r="E27" s="151">
        <f t="shared" si="0"/>
        <v>13.399999999999991</v>
      </c>
      <c r="F27" s="151">
        <v>105.6</v>
      </c>
      <c r="G27" s="151">
        <f t="shared" si="1"/>
        <v>15</v>
      </c>
      <c r="H27" s="150">
        <v>8414</v>
      </c>
      <c r="I27" s="150">
        <v>163</v>
      </c>
      <c r="J27" s="147" t="s">
        <v>44</v>
      </c>
      <c r="K27" s="217">
        <v>101.5</v>
      </c>
      <c r="L27" s="151">
        <v>87.8</v>
      </c>
      <c r="M27" s="151">
        <f t="shared" si="2"/>
        <v>13.700000000000003</v>
      </c>
      <c r="N27" s="151">
        <v>116.7</v>
      </c>
      <c r="O27" s="151">
        <f t="shared" si="3"/>
        <v>15.200000000000003</v>
      </c>
      <c r="P27" s="150">
        <v>9040</v>
      </c>
      <c r="Q27" s="150">
        <v>197</v>
      </c>
    </row>
    <row r="28" spans="1:18" s="21" customFormat="1" ht="14.25" customHeight="1" x14ac:dyDescent="0.25">
      <c r="A28" s="147" t="s">
        <v>45</v>
      </c>
      <c r="B28" s="149" t="s">
        <v>292</v>
      </c>
      <c r="C28" s="217">
        <v>108.4</v>
      </c>
      <c r="D28" s="151">
        <v>88.4</v>
      </c>
      <c r="E28" s="151">
        <f t="shared" si="0"/>
        <v>20</v>
      </c>
      <c r="F28" s="151">
        <v>131.6</v>
      </c>
      <c r="G28" s="151">
        <f t="shared" si="1"/>
        <v>23.199999999999989</v>
      </c>
      <c r="H28" s="150">
        <v>4442</v>
      </c>
      <c r="I28" s="150">
        <v>102</v>
      </c>
      <c r="J28" s="147" t="s">
        <v>44</v>
      </c>
      <c r="K28" s="217">
        <v>78.400000000000006</v>
      </c>
      <c r="L28" s="151">
        <v>62.1</v>
      </c>
      <c r="M28" s="151">
        <f t="shared" si="2"/>
        <v>16.300000000000004</v>
      </c>
      <c r="N28" s="151">
        <v>97.7</v>
      </c>
      <c r="O28" s="151">
        <f t="shared" si="3"/>
        <v>19.299999999999997</v>
      </c>
      <c r="P28" s="150">
        <v>4674</v>
      </c>
      <c r="Q28" s="150">
        <v>79</v>
      </c>
    </row>
    <row r="29" spans="1:18" s="21" customFormat="1" ht="14.25" customHeight="1" x14ac:dyDescent="0.25">
      <c r="A29" s="147" t="s">
        <v>45</v>
      </c>
      <c r="B29" s="149" t="s">
        <v>304</v>
      </c>
      <c r="C29" s="217">
        <v>86.4</v>
      </c>
      <c r="D29" s="151">
        <v>73.8</v>
      </c>
      <c r="E29" s="151">
        <f t="shared" si="0"/>
        <v>12.600000000000009</v>
      </c>
      <c r="F29" s="151">
        <v>100.7</v>
      </c>
      <c r="G29" s="151">
        <f t="shared" si="1"/>
        <v>14.299999999999997</v>
      </c>
      <c r="H29" s="150">
        <v>9430</v>
      </c>
      <c r="I29" s="150">
        <v>165</v>
      </c>
      <c r="J29" s="147" t="s">
        <v>44</v>
      </c>
      <c r="K29" s="217">
        <v>101.8</v>
      </c>
      <c r="L29" s="151">
        <v>87.3</v>
      </c>
      <c r="M29" s="151">
        <f t="shared" si="2"/>
        <v>14.5</v>
      </c>
      <c r="N29" s="151">
        <v>117.9</v>
      </c>
      <c r="O29" s="151">
        <f t="shared" si="3"/>
        <v>16.100000000000009</v>
      </c>
      <c r="P29" s="150">
        <v>8712</v>
      </c>
      <c r="Q29" s="150">
        <v>177</v>
      </c>
    </row>
    <row r="30" spans="1:18" s="21" customFormat="1" ht="14.25" customHeight="1" x14ac:dyDescent="0.25">
      <c r="A30" s="147" t="s">
        <v>45</v>
      </c>
      <c r="B30" s="149" t="s">
        <v>306</v>
      </c>
      <c r="C30" s="217">
        <v>87.6</v>
      </c>
      <c r="D30" s="151">
        <v>72.400000000000006</v>
      </c>
      <c r="E30" s="151">
        <f t="shared" si="0"/>
        <v>15.199999999999989</v>
      </c>
      <c r="F30" s="151">
        <v>105</v>
      </c>
      <c r="G30" s="151">
        <f t="shared" si="1"/>
        <v>17.400000000000006</v>
      </c>
      <c r="H30" s="150">
        <v>6246</v>
      </c>
      <c r="I30" s="150">
        <v>117</v>
      </c>
      <c r="J30" s="147" t="s">
        <v>44</v>
      </c>
      <c r="K30" s="217">
        <v>85.6</v>
      </c>
      <c r="L30" s="151">
        <v>72</v>
      </c>
      <c r="M30" s="151">
        <f t="shared" si="2"/>
        <v>13.599999999999994</v>
      </c>
      <c r="N30" s="151">
        <v>101.1</v>
      </c>
      <c r="O30" s="151">
        <f t="shared" si="3"/>
        <v>15.5</v>
      </c>
      <c r="P30" s="150">
        <v>7523</v>
      </c>
      <c r="Q30" s="150">
        <v>140</v>
      </c>
    </row>
    <row r="31" spans="1:18" s="21" customFormat="1" ht="14.25" customHeight="1" x14ac:dyDescent="0.25"/>
    <row r="32" spans="1:18" s="21" customFormat="1" ht="14.25" customHeight="1" x14ac:dyDescent="0.25"/>
    <row r="33" s="21" customFormat="1" x14ac:dyDescent="0.25"/>
    <row r="34" s="21" customFormat="1" x14ac:dyDescent="0.25"/>
    <row r="35" s="21" customFormat="1" x14ac:dyDescent="0.25"/>
    <row r="36" s="21" customFormat="1" x14ac:dyDescent="0.25"/>
    <row r="37" s="21" customFormat="1" x14ac:dyDescent="0.25"/>
    <row r="38" s="21" customFormat="1" x14ac:dyDescent="0.25"/>
    <row r="39" s="21" customFormat="1" x14ac:dyDescent="0.25"/>
    <row r="40" s="21" customFormat="1" x14ac:dyDescent="0.25"/>
    <row r="41" s="21" customFormat="1" x14ac:dyDescent="0.25"/>
    <row r="42" s="21" customFormat="1" x14ac:dyDescent="0.25"/>
    <row r="71" spans="4:9" s="21" customFormat="1" x14ac:dyDescent="0.25">
      <c r="D71" s="1"/>
      <c r="F71" s="1"/>
      <c r="G71" s="1"/>
      <c r="H71" s="1"/>
      <c r="I71" s="1"/>
    </row>
    <row r="72" spans="4:9" s="21" customFormat="1" x14ac:dyDescent="0.25">
      <c r="D72" s="1"/>
      <c r="F72" s="1"/>
      <c r="G72" s="1"/>
      <c r="H72" s="1"/>
      <c r="I72" s="1"/>
    </row>
    <row r="73" spans="4:9" s="21" customFormat="1" x14ac:dyDescent="0.25">
      <c r="D73" s="1"/>
      <c r="F73" s="1"/>
      <c r="G73" s="1"/>
      <c r="H73" s="1"/>
      <c r="I73" s="1"/>
    </row>
    <row r="74" spans="4:9" s="21" customFormat="1" x14ac:dyDescent="0.25">
      <c r="D74" s="1"/>
      <c r="F74" s="1"/>
      <c r="G74" s="1"/>
      <c r="H74" s="1"/>
      <c r="I74" s="1"/>
    </row>
    <row r="75" spans="4:9" s="21" customFormat="1" x14ac:dyDescent="0.25">
      <c r="D75" s="1"/>
      <c r="F75" s="1"/>
      <c r="G75" s="1"/>
      <c r="H75" s="1"/>
      <c r="I75" s="1"/>
    </row>
    <row r="76" spans="4:9" s="21" customFormat="1" x14ac:dyDescent="0.25">
      <c r="D76" s="1"/>
      <c r="F76" s="1"/>
      <c r="G76" s="1"/>
      <c r="H76" s="1"/>
      <c r="I76" s="1"/>
    </row>
    <row r="77" spans="4:9" s="21" customFormat="1" x14ac:dyDescent="0.25">
      <c r="D77" s="1"/>
      <c r="F77" s="1"/>
      <c r="G77" s="1"/>
      <c r="H77" s="1"/>
      <c r="I77" s="1"/>
    </row>
    <row r="78" spans="4:9" s="21" customFormat="1" x14ac:dyDescent="0.25">
      <c r="D78" s="1"/>
      <c r="F78" s="1"/>
      <c r="G78" s="1"/>
      <c r="H78" s="1"/>
      <c r="I78" s="1"/>
    </row>
    <row r="79" spans="4:9" s="21" customFormat="1" x14ac:dyDescent="0.25">
      <c r="D79" s="1"/>
      <c r="F79" s="1"/>
      <c r="G79" s="1"/>
      <c r="H79" s="1"/>
      <c r="I79" s="1"/>
    </row>
    <row r="80" spans="4:9" s="21" customFormat="1" x14ac:dyDescent="0.25">
      <c r="D80" s="1"/>
      <c r="F80" s="1"/>
      <c r="G80" s="1"/>
      <c r="H80" s="1"/>
      <c r="I80" s="1"/>
    </row>
    <row r="81" spans="4:9" s="21" customFormat="1" x14ac:dyDescent="0.25">
      <c r="D81" s="1"/>
      <c r="F81" s="1"/>
      <c r="G81" s="1"/>
      <c r="H81" s="1"/>
      <c r="I81" s="1"/>
    </row>
    <row r="82" spans="4:9" s="21" customFormat="1" x14ac:dyDescent="0.25">
      <c r="D82" s="1"/>
      <c r="F82" s="1"/>
      <c r="G82" s="1"/>
      <c r="H82" s="1"/>
      <c r="I82" s="1"/>
    </row>
    <row r="83" spans="4:9" s="21" customFormat="1" x14ac:dyDescent="0.25">
      <c r="D83" s="1"/>
      <c r="F83" s="1"/>
      <c r="G83" s="1"/>
      <c r="H83" s="1"/>
      <c r="I83" s="1"/>
    </row>
    <row r="84" spans="4:9" s="21" customFormat="1" x14ac:dyDescent="0.25">
      <c r="D84" s="1"/>
      <c r="F84" s="1"/>
      <c r="G84" s="1"/>
      <c r="H84" s="1"/>
      <c r="I84" s="1"/>
    </row>
    <row r="85" spans="4:9" s="21" customFormat="1" x14ac:dyDescent="0.25">
      <c r="D85" s="1"/>
      <c r="F85" s="1"/>
      <c r="G85" s="1"/>
      <c r="H85" s="1"/>
      <c r="I85" s="1"/>
    </row>
    <row r="86" spans="4:9" s="21" customFormat="1" x14ac:dyDescent="0.25">
      <c r="D86" s="1"/>
      <c r="F86" s="1"/>
      <c r="G86" s="1"/>
      <c r="H86" s="1"/>
      <c r="I86" s="1"/>
    </row>
    <row r="87" spans="4:9" s="21" customFormat="1" x14ac:dyDescent="0.25">
      <c r="D87" s="1"/>
      <c r="F87" s="1"/>
      <c r="G87" s="1"/>
      <c r="H87" s="1"/>
      <c r="I87" s="1"/>
    </row>
    <row r="88" spans="4:9" s="21" customFormat="1" x14ac:dyDescent="0.25">
      <c r="D88" s="1"/>
      <c r="F88" s="1"/>
      <c r="G88" s="1"/>
      <c r="H88" s="1"/>
      <c r="I88" s="1"/>
    </row>
    <row r="89" spans="4:9" s="21" customFormat="1" x14ac:dyDescent="0.25">
      <c r="D89" s="1"/>
      <c r="F89" s="1"/>
      <c r="G89" s="1"/>
      <c r="H89" s="1"/>
      <c r="I89" s="1"/>
    </row>
    <row r="90" spans="4:9" s="21" customFormat="1" x14ac:dyDescent="0.25">
      <c r="D90" s="1"/>
      <c r="F90" s="1"/>
      <c r="G90" s="1"/>
      <c r="H90" s="1"/>
      <c r="I90" s="1"/>
    </row>
    <row r="91" spans="4:9" s="21" customFormat="1" x14ac:dyDescent="0.25">
      <c r="D91" s="1"/>
      <c r="F91" s="1"/>
      <c r="G91" s="1"/>
      <c r="H91" s="1"/>
      <c r="I91" s="1"/>
    </row>
    <row r="92" spans="4:9" s="21" customFormat="1" x14ac:dyDescent="0.25">
      <c r="D92" s="1"/>
      <c r="F92" s="1"/>
      <c r="G92" s="1"/>
      <c r="H92" s="1"/>
      <c r="I92" s="1"/>
    </row>
    <row r="93" spans="4:9" s="21" customFormat="1" x14ac:dyDescent="0.25">
      <c r="D93" s="1"/>
      <c r="F93" s="1"/>
      <c r="G93" s="1"/>
      <c r="H93" s="1"/>
      <c r="I93" s="1"/>
    </row>
    <row r="94" spans="4:9" s="21" customFormat="1" x14ac:dyDescent="0.25">
      <c r="D94" s="1"/>
      <c r="F94" s="1"/>
      <c r="G94" s="1"/>
      <c r="H94" s="1"/>
      <c r="I94" s="1"/>
    </row>
    <row r="95" spans="4:9" s="21" customFormat="1" x14ac:dyDescent="0.25">
      <c r="D95" s="1"/>
      <c r="F95" s="1"/>
      <c r="G95" s="1"/>
      <c r="H95" s="1"/>
      <c r="I95" s="1"/>
    </row>
    <row r="96" spans="4:9" s="21" customFormat="1" x14ac:dyDescent="0.25">
      <c r="D96" s="1"/>
      <c r="F96" s="1"/>
      <c r="G96" s="1"/>
      <c r="H96" s="1"/>
      <c r="I96" s="1"/>
    </row>
    <row r="97" spans="4:9" s="21" customFormat="1" x14ac:dyDescent="0.25">
      <c r="D97" s="1"/>
      <c r="F97" s="1"/>
      <c r="G97" s="1"/>
      <c r="H97" s="1"/>
      <c r="I97" s="1"/>
    </row>
    <row r="98" spans="4:9" s="21" customFormat="1" x14ac:dyDescent="0.25">
      <c r="D98" s="1"/>
      <c r="F98" s="1"/>
      <c r="G98" s="1"/>
      <c r="H98" s="1"/>
      <c r="I98" s="1"/>
    </row>
    <row r="99" spans="4:9" s="21" customFormat="1" x14ac:dyDescent="0.25">
      <c r="D99" s="1"/>
      <c r="F99" s="1"/>
      <c r="G99" s="1"/>
      <c r="H99" s="1"/>
      <c r="I99" s="1"/>
    </row>
    <row r="100" spans="4:9" s="21" customFormat="1" x14ac:dyDescent="0.25">
      <c r="D100" s="1"/>
      <c r="F100" s="1"/>
      <c r="G100" s="1"/>
      <c r="H100" s="1"/>
      <c r="I100" s="1"/>
    </row>
    <row r="101" spans="4:9" s="21" customFormat="1" x14ac:dyDescent="0.25">
      <c r="D101" s="1"/>
      <c r="F101" s="1"/>
      <c r="G101" s="1"/>
      <c r="H101" s="1"/>
      <c r="I101" s="1"/>
    </row>
    <row r="102" spans="4:9" s="21" customFormat="1" x14ac:dyDescent="0.25">
      <c r="D102" s="1"/>
      <c r="F102" s="1"/>
      <c r="G102" s="1"/>
      <c r="H102" s="1"/>
      <c r="I102" s="1"/>
    </row>
    <row r="103" spans="4:9" s="21" customFormat="1" x14ac:dyDescent="0.25">
      <c r="D103" s="1"/>
      <c r="F103" s="1"/>
      <c r="G103" s="1"/>
      <c r="H103" s="1"/>
      <c r="I103" s="1"/>
    </row>
    <row r="104" spans="4:9" s="21" customFormat="1" x14ac:dyDescent="0.25">
      <c r="D104" s="1"/>
      <c r="F104" s="1"/>
      <c r="G104" s="1"/>
      <c r="H104" s="1"/>
      <c r="I104" s="1"/>
    </row>
    <row r="105" spans="4:9" s="21" customFormat="1" x14ac:dyDescent="0.25">
      <c r="D105" s="1"/>
      <c r="F105" s="1"/>
      <c r="G105" s="1"/>
      <c r="H105" s="1"/>
      <c r="I105" s="1"/>
    </row>
    <row r="106" spans="4:9" s="21" customFormat="1" x14ac:dyDescent="0.25">
      <c r="D106" s="1"/>
      <c r="F106" s="1"/>
      <c r="G106" s="1"/>
      <c r="H106" s="1"/>
      <c r="I106" s="1"/>
    </row>
    <row r="107" spans="4:9" s="21" customFormat="1" x14ac:dyDescent="0.25">
      <c r="D107" s="1"/>
      <c r="F107" s="1"/>
      <c r="G107" s="1"/>
      <c r="H107" s="1"/>
      <c r="I107" s="1"/>
    </row>
    <row r="108" spans="4:9" s="21" customFormat="1" x14ac:dyDescent="0.25">
      <c r="D108" s="1"/>
      <c r="F108" s="1"/>
      <c r="G108" s="1"/>
      <c r="H108" s="1"/>
      <c r="I108" s="1"/>
    </row>
    <row r="109" spans="4:9" s="21" customFormat="1" x14ac:dyDescent="0.25">
      <c r="D109" s="1"/>
      <c r="F109" s="1"/>
      <c r="G109" s="1"/>
      <c r="H109" s="1"/>
      <c r="I109" s="1"/>
    </row>
  </sheetData>
  <mergeCells count="4">
    <mergeCell ref="D18:E18"/>
    <mergeCell ref="F18:G18"/>
    <mergeCell ref="L18:M18"/>
    <mergeCell ref="N18:O18"/>
  </mergeCells>
  <hyperlinks>
    <hyperlink ref="K6" location="List!A14" display="Return to list"/>
  </hyperlinks>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FB25"/>
  </sheetPr>
  <dimension ref="A1:R112"/>
  <sheetViews>
    <sheetView showGridLines="0" workbookViewId="0">
      <selection activeCell="A7" sqref="A7:B7"/>
    </sheetView>
  </sheetViews>
  <sheetFormatPr defaultRowHeight="15" x14ac:dyDescent="0.25"/>
  <cols>
    <col min="1" max="1" width="40.5703125" style="451" customWidth="1"/>
    <col min="2" max="2" width="36.140625" style="451" customWidth="1"/>
    <col min="3" max="3" width="11.5703125" style="451" bestFit="1" customWidth="1"/>
    <col min="4" max="4" width="13" style="451" customWidth="1"/>
    <col min="5" max="5" width="11.42578125" style="451" customWidth="1"/>
    <col min="6" max="6" width="12.5703125" style="451" customWidth="1"/>
    <col min="7" max="7" width="11.7109375" style="451" customWidth="1"/>
    <col min="8" max="8" width="16" style="451" customWidth="1"/>
    <col min="9" max="9" width="12.7109375" style="451" customWidth="1"/>
    <col min="10" max="10" width="11.140625" style="451" customWidth="1"/>
    <col min="11" max="11" width="37.42578125" style="451" bestFit="1" customWidth="1"/>
    <col min="12" max="16" width="9.140625" style="451"/>
    <col min="17" max="17" width="12.5703125" style="451" customWidth="1"/>
    <col min="18" max="18" width="10.85546875" style="451" customWidth="1"/>
    <col min="19" max="19" width="38.28515625" style="451" customWidth="1"/>
    <col min="20" max="20" width="35" style="451" bestFit="1" customWidth="1"/>
    <col min="21" max="21" width="9.140625" style="451"/>
    <col min="22" max="22" width="8.5703125" style="451" customWidth="1"/>
    <col min="23" max="23" width="5.5703125" style="451" customWidth="1"/>
    <col min="24" max="24" width="9.140625" style="451"/>
    <col min="25" max="25" width="5.28515625" style="451" customWidth="1"/>
    <col min="26" max="26" width="11.5703125" style="451" customWidth="1"/>
    <col min="27" max="27" width="9.85546875" style="451" customWidth="1"/>
    <col min="28" max="256" width="9.140625" style="451"/>
    <col min="257" max="257" width="45.140625" style="451" customWidth="1"/>
    <col min="258" max="258" width="17.85546875" style="451" customWidth="1"/>
    <col min="259" max="259" width="11.5703125" style="451" bestFit="1" customWidth="1"/>
    <col min="260" max="260" width="67.42578125" style="451" customWidth="1"/>
    <col min="261" max="261" width="13.140625" style="451" bestFit="1" customWidth="1"/>
    <col min="262" max="263" width="17.85546875" style="451" bestFit="1" customWidth="1"/>
    <col min="264" max="264" width="16.5703125" style="451" bestFit="1" customWidth="1"/>
    <col min="265" max="265" width="15.7109375" style="451" customWidth="1"/>
    <col min="266" max="512" width="9.140625" style="451"/>
    <col min="513" max="513" width="45.140625" style="451" customWidth="1"/>
    <col min="514" max="514" width="17.85546875" style="451" customWidth="1"/>
    <col min="515" max="515" width="11.5703125" style="451" bestFit="1" customWidth="1"/>
    <col min="516" max="516" width="67.42578125" style="451" customWidth="1"/>
    <col min="517" max="517" width="13.140625" style="451" bestFit="1" customWidth="1"/>
    <col min="518" max="519" width="17.85546875" style="451" bestFit="1" customWidth="1"/>
    <col min="520" max="520" width="16.5703125" style="451" bestFit="1" customWidth="1"/>
    <col min="521" max="521" width="15.7109375" style="451" customWidth="1"/>
    <col min="522" max="768" width="9.140625" style="451"/>
    <col min="769" max="769" width="45.140625" style="451" customWidth="1"/>
    <col min="770" max="770" width="17.85546875" style="451" customWidth="1"/>
    <col min="771" max="771" width="11.5703125" style="451" bestFit="1" customWidth="1"/>
    <col min="772" max="772" width="67.42578125" style="451" customWidth="1"/>
    <col min="773" max="773" width="13.140625" style="451" bestFit="1" customWidth="1"/>
    <col min="774" max="775" width="17.85546875" style="451" bestFit="1" customWidth="1"/>
    <col min="776" max="776" width="16.5703125" style="451" bestFit="1" customWidth="1"/>
    <col min="777" max="777" width="15.7109375" style="451" customWidth="1"/>
    <col min="778" max="1024" width="9.140625" style="451"/>
    <col min="1025" max="1025" width="45.140625" style="451" customWidth="1"/>
    <col min="1026" max="1026" width="17.85546875" style="451" customWidth="1"/>
    <col min="1027" max="1027" width="11.5703125" style="451" bestFit="1" customWidth="1"/>
    <col min="1028" max="1028" width="67.42578125" style="451" customWidth="1"/>
    <col min="1029" max="1029" width="13.140625" style="451" bestFit="1" customWidth="1"/>
    <col min="1030" max="1031" width="17.85546875" style="451" bestFit="1" customWidth="1"/>
    <col min="1032" max="1032" width="16.5703125" style="451" bestFit="1" customWidth="1"/>
    <col min="1033" max="1033" width="15.7109375" style="451" customWidth="1"/>
    <col min="1034" max="1280" width="9.140625" style="451"/>
    <col min="1281" max="1281" width="45.140625" style="451" customWidth="1"/>
    <col min="1282" max="1282" width="17.85546875" style="451" customWidth="1"/>
    <col min="1283" max="1283" width="11.5703125" style="451" bestFit="1" customWidth="1"/>
    <col min="1284" max="1284" width="67.42578125" style="451" customWidth="1"/>
    <col min="1285" max="1285" width="13.140625" style="451" bestFit="1" customWidth="1"/>
    <col min="1286" max="1287" width="17.85546875" style="451" bestFit="1" customWidth="1"/>
    <col min="1288" max="1288" width="16.5703125" style="451" bestFit="1" customWidth="1"/>
    <col min="1289" max="1289" width="15.7109375" style="451" customWidth="1"/>
    <col min="1290" max="1536" width="9.140625" style="451"/>
    <col min="1537" max="1537" width="45.140625" style="451" customWidth="1"/>
    <col min="1538" max="1538" width="17.85546875" style="451" customWidth="1"/>
    <col min="1539" max="1539" width="11.5703125" style="451" bestFit="1" customWidth="1"/>
    <col min="1540" max="1540" width="67.42578125" style="451" customWidth="1"/>
    <col min="1541" max="1541" width="13.140625" style="451" bestFit="1" customWidth="1"/>
    <col min="1542" max="1543" width="17.85546875" style="451" bestFit="1" customWidth="1"/>
    <col min="1544" max="1544" width="16.5703125" style="451" bestFit="1" customWidth="1"/>
    <col min="1545" max="1545" width="15.7109375" style="451" customWidth="1"/>
    <col min="1546" max="1792" width="9.140625" style="451"/>
    <col min="1793" max="1793" width="45.140625" style="451" customWidth="1"/>
    <col min="1794" max="1794" width="17.85546875" style="451" customWidth="1"/>
    <col min="1795" max="1795" width="11.5703125" style="451" bestFit="1" customWidth="1"/>
    <col min="1796" max="1796" width="67.42578125" style="451" customWidth="1"/>
    <col min="1797" max="1797" width="13.140625" style="451" bestFit="1" customWidth="1"/>
    <col min="1798" max="1799" width="17.85546875" style="451" bestFit="1" customWidth="1"/>
    <col min="1800" max="1800" width="16.5703125" style="451" bestFit="1" customWidth="1"/>
    <col min="1801" max="1801" width="15.7109375" style="451" customWidth="1"/>
    <col min="1802" max="2048" width="9.140625" style="451"/>
    <col min="2049" max="2049" width="45.140625" style="451" customWidth="1"/>
    <col min="2050" max="2050" width="17.85546875" style="451" customWidth="1"/>
    <col min="2051" max="2051" width="11.5703125" style="451" bestFit="1" customWidth="1"/>
    <col min="2052" max="2052" width="67.42578125" style="451" customWidth="1"/>
    <col min="2053" max="2053" width="13.140625" style="451" bestFit="1" customWidth="1"/>
    <col min="2054" max="2055" width="17.85546875" style="451" bestFit="1" customWidth="1"/>
    <col min="2056" max="2056" width="16.5703125" style="451" bestFit="1" customWidth="1"/>
    <col min="2057" max="2057" width="15.7109375" style="451" customWidth="1"/>
    <col min="2058" max="2304" width="9.140625" style="451"/>
    <col min="2305" max="2305" width="45.140625" style="451" customWidth="1"/>
    <col min="2306" max="2306" width="17.85546875" style="451" customWidth="1"/>
    <col min="2307" max="2307" width="11.5703125" style="451" bestFit="1" customWidth="1"/>
    <col min="2308" max="2308" width="67.42578125" style="451" customWidth="1"/>
    <col min="2309" max="2309" width="13.140625" style="451" bestFit="1" customWidth="1"/>
    <col min="2310" max="2311" width="17.85546875" style="451" bestFit="1" customWidth="1"/>
    <col min="2312" max="2312" width="16.5703125" style="451" bestFit="1" customWidth="1"/>
    <col min="2313" max="2313" width="15.7109375" style="451" customWidth="1"/>
    <col min="2314" max="2560" width="9.140625" style="451"/>
    <col min="2561" max="2561" width="45.140625" style="451" customWidth="1"/>
    <col min="2562" max="2562" width="17.85546875" style="451" customWidth="1"/>
    <col min="2563" max="2563" width="11.5703125" style="451" bestFit="1" customWidth="1"/>
    <col min="2564" max="2564" width="67.42578125" style="451" customWidth="1"/>
    <col min="2565" max="2565" width="13.140625" style="451" bestFit="1" customWidth="1"/>
    <col min="2566" max="2567" width="17.85546875" style="451" bestFit="1" customWidth="1"/>
    <col min="2568" max="2568" width="16.5703125" style="451" bestFit="1" customWidth="1"/>
    <col min="2569" max="2569" width="15.7109375" style="451" customWidth="1"/>
    <col min="2570" max="2816" width="9.140625" style="451"/>
    <col min="2817" max="2817" width="45.140625" style="451" customWidth="1"/>
    <col min="2818" max="2818" width="17.85546875" style="451" customWidth="1"/>
    <col min="2819" max="2819" width="11.5703125" style="451" bestFit="1" customWidth="1"/>
    <col min="2820" max="2820" width="67.42578125" style="451" customWidth="1"/>
    <col min="2821" max="2821" width="13.140625" style="451" bestFit="1" customWidth="1"/>
    <col min="2822" max="2823" width="17.85546875" style="451" bestFit="1" customWidth="1"/>
    <col min="2824" max="2824" width="16.5703125" style="451" bestFit="1" customWidth="1"/>
    <col min="2825" max="2825" width="15.7109375" style="451" customWidth="1"/>
    <col min="2826" max="3072" width="9.140625" style="451"/>
    <col min="3073" max="3073" width="45.140625" style="451" customWidth="1"/>
    <col min="3074" max="3074" width="17.85546875" style="451" customWidth="1"/>
    <col min="3075" max="3075" width="11.5703125" style="451" bestFit="1" customWidth="1"/>
    <col min="3076" max="3076" width="67.42578125" style="451" customWidth="1"/>
    <col min="3077" max="3077" width="13.140625" style="451" bestFit="1" customWidth="1"/>
    <col min="3078" max="3079" width="17.85546875" style="451" bestFit="1" customWidth="1"/>
    <col min="3080" max="3080" width="16.5703125" style="451" bestFit="1" customWidth="1"/>
    <col min="3081" max="3081" width="15.7109375" style="451" customWidth="1"/>
    <col min="3082" max="3328" width="9.140625" style="451"/>
    <col min="3329" max="3329" width="45.140625" style="451" customWidth="1"/>
    <col min="3330" max="3330" width="17.85546875" style="451" customWidth="1"/>
    <col min="3331" max="3331" width="11.5703125" style="451" bestFit="1" customWidth="1"/>
    <col min="3332" max="3332" width="67.42578125" style="451" customWidth="1"/>
    <col min="3333" max="3333" width="13.140625" style="451" bestFit="1" customWidth="1"/>
    <col min="3334" max="3335" width="17.85546875" style="451" bestFit="1" customWidth="1"/>
    <col min="3336" max="3336" width="16.5703125" style="451" bestFit="1" customWidth="1"/>
    <col min="3337" max="3337" width="15.7109375" style="451" customWidth="1"/>
    <col min="3338" max="3584" width="9.140625" style="451"/>
    <col min="3585" max="3585" width="45.140625" style="451" customWidth="1"/>
    <col min="3586" max="3586" width="17.85546875" style="451" customWidth="1"/>
    <col min="3587" max="3587" width="11.5703125" style="451" bestFit="1" customWidth="1"/>
    <col min="3588" max="3588" width="67.42578125" style="451" customWidth="1"/>
    <col min="3589" max="3589" width="13.140625" style="451" bestFit="1" customWidth="1"/>
    <col min="3590" max="3591" width="17.85546875" style="451" bestFit="1" customWidth="1"/>
    <col min="3592" max="3592" width="16.5703125" style="451" bestFit="1" customWidth="1"/>
    <col min="3593" max="3593" width="15.7109375" style="451" customWidth="1"/>
    <col min="3594" max="3840" width="9.140625" style="451"/>
    <col min="3841" max="3841" width="45.140625" style="451" customWidth="1"/>
    <col min="3842" max="3842" width="17.85546875" style="451" customWidth="1"/>
    <col min="3843" max="3843" width="11.5703125" style="451" bestFit="1" customWidth="1"/>
    <col min="3844" max="3844" width="67.42578125" style="451" customWidth="1"/>
    <col min="3845" max="3845" width="13.140625" style="451" bestFit="1" customWidth="1"/>
    <col min="3846" max="3847" width="17.85546875" style="451" bestFit="1" customWidth="1"/>
    <col min="3848" max="3848" width="16.5703125" style="451" bestFit="1" customWidth="1"/>
    <col min="3849" max="3849" width="15.7109375" style="451" customWidth="1"/>
    <col min="3850" max="4096" width="9.140625" style="451"/>
    <col min="4097" max="4097" width="45.140625" style="451" customWidth="1"/>
    <col min="4098" max="4098" width="17.85546875" style="451" customWidth="1"/>
    <col min="4099" max="4099" width="11.5703125" style="451" bestFit="1" customWidth="1"/>
    <col min="4100" max="4100" width="67.42578125" style="451" customWidth="1"/>
    <col min="4101" max="4101" width="13.140625" style="451" bestFit="1" customWidth="1"/>
    <col min="4102" max="4103" width="17.85546875" style="451" bestFit="1" customWidth="1"/>
    <col min="4104" max="4104" width="16.5703125" style="451" bestFit="1" customWidth="1"/>
    <col min="4105" max="4105" width="15.7109375" style="451" customWidth="1"/>
    <col min="4106" max="4352" width="9.140625" style="451"/>
    <col min="4353" max="4353" width="45.140625" style="451" customWidth="1"/>
    <col min="4354" max="4354" width="17.85546875" style="451" customWidth="1"/>
    <col min="4355" max="4355" width="11.5703125" style="451" bestFit="1" customWidth="1"/>
    <col min="4356" max="4356" width="67.42578125" style="451" customWidth="1"/>
    <col min="4357" max="4357" width="13.140625" style="451" bestFit="1" customWidth="1"/>
    <col min="4358" max="4359" width="17.85546875" style="451" bestFit="1" customWidth="1"/>
    <col min="4360" max="4360" width="16.5703125" style="451" bestFit="1" customWidth="1"/>
    <col min="4361" max="4361" width="15.7109375" style="451" customWidth="1"/>
    <col min="4362" max="4608" width="9.140625" style="451"/>
    <col min="4609" max="4609" width="45.140625" style="451" customWidth="1"/>
    <col min="4610" max="4610" width="17.85546875" style="451" customWidth="1"/>
    <col min="4611" max="4611" width="11.5703125" style="451" bestFit="1" customWidth="1"/>
    <col min="4612" max="4612" width="67.42578125" style="451" customWidth="1"/>
    <col min="4613" max="4613" width="13.140625" style="451" bestFit="1" customWidth="1"/>
    <col min="4614" max="4615" width="17.85546875" style="451" bestFit="1" customWidth="1"/>
    <col min="4616" max="4616" width="16.5703125" style="451" bestFit="1" customWidth="1"/>
    <col min="4617" max="4617" width="15.7109375" style="451" customWidth="1"/>
    <col min="4618" max="4864" width="9.140625" style="451"/>
    <col min="4865" max="4865" width="45.140625" style="451" customWidth="1"/>
    <col min="4866" max="4866" width="17.85546875" style="451" customWidth="1"/>
    <col min="4867" max="4867" width="11.5703125" style="451" bestFit="1" customWidth="1"/>
    <col min="4868" max="4868" width="67.42578125" style="451" customWidth="1"/>
    <col min="4869" max="4869" width="13.140625" style="451" bestFit="1" customWidth="1"/>
    <col min="4870" max="4871" width="17.85546875" style="451" bestFit="1" customWidth="1"/>
    <col min="4872" max="4872" width="16.5703125" style="451" bestFit="1" customWidth="1"/>
    <col min="4873" max="4873" width="15.7109375" style="451" customWidth="1"/>
    <col min="4874" max="5120" width="9.140625" style="451"/>
    <col min="5121" max="5121" width="45.140625" style="451" customWidth="1"/>
    <col min="5122" max="5122" width="17.85546875" style="451" customWidth="1"/>
    <col min="5123" max="5123" width="11.5703125" style="451" bestFit="1" customWidth="1"/>
    <col min="5124" max="5124" width="67.42578125" style="451" customWidth="1"/>
    <col min="5125" max="5125" width="13.140625" style="451" bestFit="1" customWidth="1"/>
    <col min="5126" max="5127" width="17.85546875" style="451" bestFit="1" customWidth="1"/>
    <col min="5128" max="5128" width="16.5703125" style="451" bestFit="1" customWidth="1"/>
    <col min="5129" max="5129" width="15.7109375" style="451" customWidth="1"/>
    <col min="5130" max="5376" width="9.140625" style="451"/>
    <col min="5377" max="5377" width="45.140625" style="451" customWidth="1"/>
    <col min="5378" max="5378" width="17.85546875" style="451" customWidth="1"/>
    <col min="5379" max="5379" width="11.5703125" style="451" bestFit="1" customWidth="1"/>
    <col min="5380" max="5380" width="67.42578125" style="451" customWidth="1"/>
    <col min="5381" max="5381" width="13.140625" style="451" bestFit="1" customWidth="1"/>
    <col min="5382" max="5383" width="17.85546875" style="451" bestFit="1" customWidth="1"/>
    <col min="5384" max="5384" width="16.5703125" style="451" bestFit="1" customWidth="1"/>
    <col min="5385" max="5385" width="15.7109375" style="451" customWidth="1"/>
    <col min="5386" max="5632" width="9.140625" style="451"/>
    <col min="5633" max="5633" width="45.140625" style="451" customWidth="1"/>
    <col min="5634" max="5634" width="17.85546875" style="451" customWidth="1"/>
    <col min="5635" max="5635" width="11.5703125" style="451" bestFit="1" customWidth="1"/>
    <col min="5636" max="5636" width="67.42578125" style="451" customWidth="1"/>
    <col min="5637" max="5637" width="13.140625" style="451" bestFit="1" customWidth="1"/>
    <col min="5638" max="5639" width="17.85546875" style="451" bestFit="1" customWidth="1"/>
    <col min="5640" max="5640" width="16.5703125" style="451" bestFit="1" customWidth="1"/>
    <col min="5641" max="5641" width="15.7109375" style="451" customWidth="1"/>
    <col min="5642" max="5888" width="9.140625" style="451"/>
    <col min="5889" max="5889" width="45.140625" style="451" customWidth="1"/>
    <col min="5890" max="5890" width="17.85546875" style="451" customWidth="1"/>
    <col min="5891" max="5891" width="11.5703125" style="451" bestFit="1" customWidth="1"/>
    <col min="5892" max="5892" width="67.42578125" style="451" customWidth="1"/>
    <col min="5893" max="5893" width="13.140625" style="451" bestFit="1" customWidth="1"/>
    <col min="5894" max="5895" width="17.85546875" style="451" bestFit="1" customWidth="1"/>
    <col min="5896" max="5896" width="16.5703125" style="451" bestFit="1" customWidth="1"/>
    <col min="5897" max="5897" width="15.7109375" style="451" customWidth="1"/>
    <col min="5898" max="6144" width="9.140625" style="451"/>
    <col min="6145" max="6145" width="45.140625" style="451" customWidth="1"/>
    <col min="6146" max="6146" width="17.85546875" style="451" customWidth="1"/>
    <col min="6147" max="6147" width="11.5703125" style="451" bestFit="1" customWidth="1"/>
    <col min="6148" max="6148" width="67.42578125" style="451" customWidth="1"/>
    <col min="6149" max="6149" width="13.140625" style="451" bestFit="1" customWidth="1"/>
    <col min="6150" max="6151" width="17.85546875" style="451" bestFit="1" customWidth="1"/>
    <col min="6152" max="6152" width="16.5703125" style="451" bestFit="1" customWidth="1"/>
    <col min="6153" max="6153" width="15.7109375" style="451" customWidth="1"/>
    <col min="6154" max="6400" width="9.140625" style="451"/>
    <col min="6401" max="6401" width="45.140625" style="451" customWidth="1"/>
    <col min="6402" max="6402" width="17.85546875" style="451" customWidth="1"/>
    <col min="6403" max="6403" width="11.5703125" style="451" bestFit="1" customWidth="1"/>
    <col min="6404" max="6404" width="67.42578125" style="451" customWidth="1"/>
    <col min="6405" max="6405" width="13.140625" style="451" bestFit="1" customWidth="1"/>
    <col min="6406" max="6407" width="17.85546875" style="451" bestFit="1" customWidth="1"/>
    <col min="6408" max="6408" width="16.5703125" style="451" bestFit="1" customWidth="1"/>
    <col min="6409" max="6409" width="15.7109375" style="451" customWidth="1"/>
    <col min="6410" max="6656" width="9.140625" style="451"/>
    <col min="6657" max="6657" width="45.140625" style="451" customWidth="1"/>
    <col min="6658" max="6658" width="17.85546875" style="451" customWidth="1"/>
    <col min="6659" max="6659" width="11.5703125" style="451" bestFit="1" customWidth="1"/>
    <col min="6660" max="6660" width="67.42578125" style="451" customWidth="1"/>
    <col min="6661" max="6661" width="13.140625" style="451" bestFit="1" customWidth="1"/>
    <col min="6662" max="6663" width="17.85546875" style="451" bestFit="1" customWidth="1"/>
    <col min="6664" max="6664" width="16.5703125" style="451" bestFit="1" customWidth="1"/>
    <col min="6665" max="6665" width="15.7109375" style="451" customWidth="1"/>
    <col min="6666" max="6912" width="9.140625" style="451"/>
    <col min="6913" max="6913" width="45.140625" style="451" customWidth="1"/>
    <col min="6914" max="6914" width="17.85546875" style="451" customWidth="1"/>
    <col min="6915" max="6915" width="11.5703125" style="451" bestFit="1" customWidth="1"/>
    <col min="6916" max="6916" width="67.42578125" style="451" customWidth="1"/>
    <col min="6917" max="6917" width="13.140625" style="451" bestFit="1" customWidth="1"/>
    <col min="6918" max="6919" width="17.85546875" style="451" bestFit="1" customWidth="1"/>
    <col min="6920" max="6920" width="16.5703125" style="451" bestFit="1" customWidth="1"/>
    <col min="6921" max="6921" width="15.7109375" style="451" customWidth="1"/>
    <col min="6922" max="7168" width="9.140625" style="451"/>
    <col min="7169" max="7169" width="45.140625" style="451" customWidth="1"/>
    <col min="7170" max="7170" width="17.85546875" style="451" customWidth="1"/>
    <col min="7171" max="7171" width="11.5703125" style="451" bestFit="1" customWidth="1"/>
    <col min="7172" max="7172" width="67.42578125" style="451" customWidth="1"/>
    <col min="7173" max="7173" width="13.140625" style="451" bestFit="1" customWidth="1"/>
    <col min="7174" max="7175" width="17.85546875" style="451" bestFit="1" customWidth="1"/>
    <col min="7176" max="7176" width="16.5703125" style="451" bestFit="1" customWidth="1"/>
    <col min="7177" max="7177" width="15.7109375" style="451" customWidth="1"/>
    <col min="7178" max="7424" width="9.140625" style="451"/>
    <col min="7425" max="7425" width="45.140625" style="451" customWidth="1"/>
    <col min="7426" max="7426" width="17.85546875" style="451" customWidth="1"/>
    <col min="7427" max="7427" width="11.5703125" style="451" bestFit="1" customWidth="1"/>
    <col min="7428" max="7428" width="67.42578125" style="451" customWidth="1"/>
    <col min="7429" max="7429" width="13.140625" style="451" bestFit="1" customWidth="1"/>
    <col min="7430" max="7431" width="17.85546875" style="451" bestFit="1" customWidth="1"/>
    <col min="7432" max="7432" width="16.5703125" style="451" bestFit="1" customWidth="1"/>
    <col min="7433" max="7433" width="15.7109375" style="451" customWidth="1"/>
    <col min="7434" max="7680" width="9.140625" style="451"/>
    <col min="7681" max="7681" width="45.140625" style="451" customWidth="1"/>
    <col min="7682" max="7682" width="17.85546875" style="451" customWidth="1"/>
    <col min="7683" max="7683" width="11.5703125" style="451" bestFit="1" customWidth="1"/>
    <col min="7684" max="7684" width="67.42578125" style="451" customWidth="1"/>
    <col min="7685" max="7685" width="13.140625" style="451" bestFit="1" customWidth="1"/>
    <col min="7686" max="7687" width="17.85546875" style="451" bestFit="1" customWidth="1"/>
    <col min="7688" max="7688" width="16.5703125" style="451" bestFit="1" customWidth="1"/>
    <col min="7689" max="7689" width="15.7109375" style="451" customWidth="1"/>
    <col min="7690" max="7936" width="9.140625" style="451"/>
    <col min="7937" max="7937" width="45.140625" style="451" customWidth="1"/>
    <col min="7938" max="7938" width="17.85546875" style="451" customWidth="1"/>
    <col min="7939" max="7939" width="11.5703125" style="451" bestFit="1" customWidth="1"/>
    <col min="7940" max="7940" width="67.42578125" style="451" customWidth="1"/>
    <col min="7941" max="7941" width="13.140625" style="451" bestFit="1" customWidth="1"/>
    <col min="7942" max="7943" width="17.85546875" style="451" bestFit="1" customWidth="1"/>
    <col min="7944" max="7944" width="16.5703125" style="451" bestFit="1" customWidth="1"/>
    <col min="7945" max="7945" width="15.7109375" style="451" customWidth="1"/>
    <col min="7946" max="8192" width="9.140625" style="451"/>
    <col min="8193" max="8193" width="45.140625" style="451" customWidth="1"/>
    <col min="8194" max="8194" width="17.85546875" style="451" customWidth="1"/>
    <col min="8195" max="8195" width="11.5703125" style="451" bestFit="1" customWidth="1"/>
    <col min="8196" max="8196" width="67.42578125" style="451" customWidth="1"/>
    <col min="8197" max="8197" width="13.140625" style="451" bestFit="1" customWidth="1"/>
    <col min="8198" max="8199" width="17.85546875" style="451" bestFit="1" customWidth="1"/>
    <col min="8200" max="8200" width="16.5703125" style="451" bestFit="1" customWidth="1"/>
    <col min="8201" max="8201" width="15.7109375" style="451" customWidth="1"/>
    <col min="8202" max="8448" width="9.140625" style="451"/>
    <col min="8449" max="8449" width="45.140625" style="451" customWidth="1"/>
    <col min="8450" max="8450" width="17.85546875" style="451" customWidth="1"/>
    <col min="8451" max="8451" width="11.5703125" style="451" bestFit="1" customWidth="1"/>
    <col min="8452" max="8452" width="67.42578125" style="451" customWidth="1"/>
    <col min="8453" max="8453" width="13.140625" style="451" bestFit="1" customWidth="1"/>
    <col min="8454" max="8455" width="17.85546875" style="451" bestFit="1" customWidth="1"/>
    <col min="8456" max="8456" width="16.5703125" style="451" bestFit="1" customWidth="1"/>
    <col min="8457" max="8457" width="15.7109375" style="451" customWidth="1"/>
    <col min="8458" max="8704" width="9.140625" style="451"/>
    <col min="8705" max="8705" width="45.140625" style="451" customWidth="1"/>
    <col min="8706" max="8706" width="17.85546875" style="451" customWidth="1"/>
    <col min="8707" max="8707" width="11.5703125" style="451" bestFit="1" customWidth="1"/>
    <col min="8708" max="8708" width="67.42578125" style="451" customWidth="1"/>
    <col min="8709" max="8709" width="13.140625" style="451" bestFit="1" customWidth="1"/>
    <col min="8710" max="8711" width="17.85546875" style="451" bestFit="1" customWidth="1"/>
    <col min="8712" max="8712" width="16.5703125" style="451" bestFit="1" customWidth="1"/>
    <col min="8713" max="8713" width="15.7109375" style="451" customWidth="1"/>
    <col min="8714" max="8960" width="9.140625" style="451"/>
    <col min="8961" max="8961" width="45.140625" style="451" customWidth="1"/>
    <col min="8962" max="8962" width="17.85546875" style="451" customWidth="1"/>
    <col min="8963" max="8963" width="11.5703125" style="451" bestFit="1" customWidth="1"/>
    <col min="8964" max="8964" width="67.42578125" style="451" customWidth="1"/>
    <col min="8965" max="8965" width="13.140625" style="451" bestFit="1" customWidth="1"/>
    <col min="8966" max="8967" width="17.85546875" style="451" bestFit="1" customWidth="1"/>
    <col min="8968" max="8968" width="16.5703125" style="451" bestFit="1" customWidth="1"/>
    <col min="8969" max="8969" width="15.7109375" style="451" customWidth="1"/>
    <col min="8970" max="9216" width="9.140625" style="451"/>
    <col min="9217" max="9217" width="45.140625" style="451" customWidth="1"/>
    <col min="9218" max="9218" width="17.85546875" style="451" customWidth="1"/>
    <col min="9219" max="9219" width="11.5703125" style="451" bestFit="1" customWidth="1"/>
    <col min="9220" max="9220" width="67.42578125" style="451" customWidth="1"/>
    <col min="9221" max="9221" width="13.140625" style="451" bestFit="1" customWidth="1"/>
    <col min="9222" max="9223" width="17.85546875" style="451" bestFit="1" customWidth="1"/>
    <col min="9224" max="9224" width="16.5703125" style="451" bestFit="1" customWidth="1"/>
    <col min="9225" max="9225" width="15.7109375" style="451" customWidth="1"/>
    <col min="9226" max="9472" width="9.140625" style="451"/>
    <col min="9473" max="9473" width="45.140625" style="451" customWidth="1"/>
    <col min="9474" max="9474" width="17.85546875" style="451" customWidth="1"/>
    <col min="9475" max="9475" width="11.5703125" style="451" bestFit="1" customWidth="1"/>
    <col min="9476" max="9476" width="67.42578125" style="451" customWidth="1"/>
    <col min="9477" max="9477" width="13.140625" style="451" bestFit="1" customWidth="1"/>
    <col min="9478" max="9479" width="17.85546875" style="451" bestFit="1" customWidth="1"/>
    <col min="9480" max="9480" width="16.5703125" style="451" bestFit="1" customWidth="1"/>
    <col min="9481" max="9481" width="15.7109375" style="451" customWidth="1"/>
    <col min="9482" max="9728" width="9.140625" style="451"/>
    <col min="9729" max="9729" width="45.140625" style="451" customWidth="1"/>
    <col min="9730" max="9730" width="17.85546875" style="451" customWidth="1"/>
    <col min="9731" max="9731" width="11.5703125" style="451" bestFit="1" customWidth="1"/>
    <col min="9732" max="9732" width="67.42578125" style="451" customWidth="1"/>
    <col min="9733" max="9733" width="13.140625" style="451" bestFit="1" customWidth="1"/>
    <col min="9734" max="9735" width="17.85546875" style="451" bestFit="1" customWidth="1"/>
    <col min="9736" max="9736" width="16.5703125" style="451" bestFit="1" customWidth="1"/>
    <col min="9737" max="9737" width="15.7109375" style="451" customWidth="1"/>
    <col min="9738" max="9984" width="9.140625" style="451"/>
    <col min="9985" max="9985" width="45.140625" style="451" customWidth="1"/>
    <col min="9986" max="9986" width="17.85546875" style="451" customWidth="1"/>
    <col min="9987" max="9987" width="11.5703125" style="451" bestFit="1" customWidth="1"/>
    <col min="9988" max="9988" width="67.42578125" style="451" customWidth="1"/>
    <col min="9989" max="9989" width="13.140625" style="451" bestFit="1" customWidth="1"/>
    <col min="9990" max="9991" width="17.85546875" style="451" bestFit="1" customWidth="1"/>
    <col min="9992" max="9992" width="16.5703125" style="451" bestFit="1" customWidth="1"/>
    <col min="9993" max="9993" width="15.7109375" style="451" customWidth="1"/>
    <col min="9994" max="10240" width="9.140625" style="451"/>
    <col min="10241" max="10241" width="45.140625" style="451" customWidth="1"/>
    <col min="10242" max="10242" width="17.85546875" style="451" customWidth="1"/>
    <col min="10243" max="10243" width="11.5703125" style="451" bestFit="1" customWidth="1"/>
    <col min="10244" max="10244" width="67.42578125" style="451" customWidth="1"/>
    <col min="10245" max="10245" width="13.140625" style="451" bestFit="1" customWidth="1"/>
    <col min="10246" max="10247" width="17.85546875" style="451" bestFit="1" customWidth="1"/>
    <col min="10248" max="10248" width="16.5703125" style="451" bestFit="1" customWidth="1"/>
    <col min="10249" max="10249" width="15.7109375" style="451" customWidth="1"/>
    <col min="10250" max="10496" width="9.140625" style="451"/>
    <col min="10497" max="10497" width="45.140625" style="451" customWidth="1"/>
    <col min="10498" max="10498" width="17.85546875" style="451" customWidth="1"/>
    <col min="10499" max="10499" width="11.5703125" style="451" bestFit="1" customWidth="1"/>
    <col min="10500" max="10500" width="67.42578125" style="451" customWidth="1"/>
    <col min="10501" max="10501" width="13.140625" style="451" bestFit="1" customWidth="1"/>
    <col min="10502" max="10503" width="17.85546875" style="451" bestFit="1" customWidth="1"/>
    <col min="10504" max="10504" width="16.5703125" style="451" bestFit="1" customWidth="1"/>
    <col min="10505" max="10505" width="15.7109375" style="451" customWidth="1"/>
    <col min="10506" max="10752" width="9.140625" style="451"/>
    <col min="10753" max="10753" width="45.140625" style="451" customWidth="1"/>
    <col min="10754" max="10754" width="17.85546875" style="451" customWidth="1"/>
    <col min="10755" max="10755" width="11.5703125" style="451" bestFit="1" customWidth="1"/>
    <col min="10756" max="10756" width="67.42578125" style="451" customWidth="1"/>
    <col min="10757" max="10757" width="13.140625" style="451" bestFit="1" customWidth="1"/>
    <col min="10758" max="10759" width="17.85546875" style="451" bestFit="1" customWidth="1"/>
    <col min="10760" max="10760" width="16.5703125" style="451" bestFit="1" customWidth="1"/>
    <col min="10761" max="10761" width="15.7109375" style="451" customWidth="1"/>
    <col min="10762" max="11008" width="9.140625" style="451"/>
    <col min="11009" max="11009" width="45.140625" style="451" customWidth="1"/>
    <col min="11010" max="11010" width="17.85546875" style="451" customWidth="1"/>
    <col min="11011" max="11011" width="11.5703125" style="451" bestFit="1" customWidth="1"/>
    <col min="11012" max="11012" width="67.42578125" style="451" customWidth="1"/>
    <col min="11013" max="11013" width="13.140625" style="451" bestFit="1" customWidth="1"/>
    <col min="11014" max="11015" width="17.85546875" style="451" bestFit="1" customWidth="1"/>
    <col min="11016" max="11016" width="16.5703125" style="451" bestFit="1" customWidth="1"/>
    <col min="11017" max="11017" width="15.7109375" style="451" customWidth="1"/>
    <col min="11018" max="11264" width="9.140625" style="451"/>
    <col min="11265" max="11265" width="45.140625" style="451" customWidth="1"/>
    <col min="11266" max="11266" width="17.85546875" style="451" customWidth="1"/>
    <col min="11267" max="11267" width="11.5703125" style="451" bestFit="1" customWidth="1"/>
    <col min="11268" max="11268" width="67.42578125" style="451" customWidth="1"/>
    <col min="11269" max="11269" width="13.140625" style="451" bestFit="1" customWidth="1"/>
    <col min="11270" max="11271" width="17.85546875" style="451" bestFit="1" customWidth="1"/>
    <col min="11272" max="11272" width="16.5703125" style="451" bestFit="1" customWidth="1"/>
    <col min="11273" max="11273" width="15.7109375" style="451" customWidth="1"/>
    <col min="11274" max="11520" width="9.140625" style="451"/>
    <col min="11521" max="11521" width="45.140625" style="451" customWidth="1"/>
    <col min="11522" max="11522" width="17.85546875" style="451" customWidth="1"/>
    <col min="11523" max="11523" width="11.5703125" style="451" bestFit="1" customWidth="1"/>
    <col min="11524" max="11524" width="67.42578125" style="451" customWidth="1"/>
    <col min="11525" max="11525" width="13.140625" style="451" bestFit="1" customWidth="1"/>
    <col min="11526" max="11527" width="17.85546875" style="451" bestFit="1" customWidth="1"/>
    <col min="11528" max="11528" width="16.5703125" style="451" bestFit="1" customWidth="1"/>
    <col min="11529" max="11529" width="15.7109375" style="451" customWidth="1"/>
    <col min="11530" max="11776" width="9.140625" style="451"/>
    <col min="11777" max="11777" width="45.140625" style="451" customWidth="1"/>
    <col min="11778" max="11778" width="17.85546875" style="451" customWidth="1"/>
    <col min="11779" max="11779" width="11.5703125" style="451" bestFit="1" customWidth="1"/>
    <col min="11780" max="11780" width="67.42578125" style="451" customWidth="1"/>
    <col min="11781" max="11781" width="13.140625" style="451" bestFit="1" customWidth="1"/>
    <col min="11782" max="11783" width="17.85546875" style="451" bestFit="1" customWidth="1"/>
    <col min="11784" max="11784" width="16.5703125" style="451" bestFit="1" customWidth="1"/>
    <col min="11785" max="11785" width="15.7109375" style="451" customWidth="1"/>
    <col min="11786" max="12032" width="9.140625" style="451"/>
    <col min="12033" max="12033" width="45.140625" style="451" customWidth="1"/>
    <col min="12034" max="12034" width="17.85546875" style="451" customWidth="1"/>
    <col min="12035" max="12035" width="11.5703125" style="451" bestFit="1" customWidth="1"/>
    <col min="12036" max="12036" width="67.42578125" style="451" customWidth="1"/>
    <col min="12037" max="12037" width="13.140625" style="451" bestFit="1" customWidth="1"/>
    <col min="12038" max="12039" width="17.85546875" style="451" bestFit="1" customWidth="1"/>
    <col min="12040" max="12040" width="16.5703125" style="451" bestFit="1" customWidth="1"/>
    <col min="12041" max="12041" width="15.7109375" style="451" customWidth="1"/>
    <col min="12042" max="12288" width="9.140625" style="451"/>
    <col min="12289" max="12289" width="45.140625" style="451" customWidth="1"/>
    <col min="12290" max="12290" width="17.85546875" style="451" customWidth="1"/>
    <col min="12291" max="12291" width="11.5703125" style="451" bestFit="1" customWidth="1"/>
    <col min="12292" max="12292" width="67.42578125" style="451" customWidth="1"/>
    <col min="12293" max="12293" width="13.140625" style="451" bestFit="1" customWidth="1"/>
    <col min="12294" max="12295" width="17.85546875" style="451" bestFit="1" customWidth="1"/>
    <col min="12296" max="12296" width="16.5703125" style="451" bestFit="1" customWidth="1"/>
    <col min="12297" max="12297" width="15.7109375" style="451" customWidth="1"/>
    <col min="12298" max="12544" width="9.140625" style="451"/>
    <col min="12545" max="12545" width="45.140625" style="451" customWidth="1"/>
    <col min="12546" max="12546" width="17.85546875" style="451" customWidth="1"/>
    <col min="12547" max="12547" width="11.5703125" style="451" bestFit="1" customWidth="1"/>
    <col min="12548" max="12548" width="67.42578125" style="451" customWidth="1"/>
    <col min="12549" max="12549" width="13.140625" style="451" bestFit="1" customWidth="1"/>
    <col min="12550" max="12551" width="17.85546875" style="451" bestFit="1" customWidth="1"/>
    <col min="12552" max="12552" width="16.5703125" style="451" bestFit="1" customWidth="1"/>
    <col min="12553" max="12553" width="15.7109375" style="451" customWidth="1"/>
    <col min="12554" max="12800" width="9.140625" style="451"/>
    <col min="12801" max="12801" width="45.140625" style="451" customWidth="1"/>
    <col min="12802" max="12802" width="17.85546875" style="451" customWidth="1"/>
    <col min="12803" max="12803" width="11.5703125" style="451" bestFit="1" customWidth="1"/>
    <col min="12804" max="12804" width="67.42578125" style="451" customWidth="1"/>
    <col min="12805" max="12805" width="13.140625" style="451" bestFit="1" customWidth="1"/>
    <col min="12806" max="12807" width="17.85546875" style="451" bestFit="1" customWidth="1"/>
    <col min="12808" max="12808" width="16.5703125" style="451" bestFit="1" customWidth="1"/>
    <col min="12809" max="12809" width="15.7109375" style="451" customWidth="1"/>
    <col min="12810" max="13056" width="9.140625" style="451"/>
    <col min="13057" max="13057" width="45.140625" style="451" customWidth="1"/>
    <col min="13058" max="13058" width="17.85546875" style="451" customWidth="1"/>
    <col min="13059" max="13059" width="11.5703125" style="451" bestFit="1" customWidth="1"/>
    <col min="13060" max="13060" width="67.42578125" style="451" customWidth="1"/>
    <col min="13061" max="13061" width="13.140625" style="451" bestFit="1" customWidth="1"/>
    <col min="13062" max="13063" width="17.85546875" style="451" bestFit="1" customWidth="1"/>
    <col min="13064" max="13064" width="16.5703125" style="451" bestFit="1" customWidth="1"/>
    <col min="13065" max="13065" width="15.7109375" style="451" customWidth="1"/>
    <col min="13066" max="13312" width="9.140625" style="451"/>
    <col min="13313" max="13313" width="45.140625" style="451" customWidth="1"/>
    <col min="13314" max="13314" width="17.85546875" style="451" customWidth="1"/>
    <col min="13315" max="13315" width="11.5703125" style="451" bestFit="1" customWidth="1"/>
    <col min="13316" max="13316" width="67.42578125" style="451" customWidth="1"/>
    <col min="13317" max="13317" width="13.140625" style="451" bestFit="1" customWidth="1"/>
    <col min="13318" max="13319" width="17.85546875" style="451" bestFit="1" customWidth="1"/>
    <col min="13320" max="13320" width="16.5703125" style="451" bestFit="1" customWidth="1"/>
    <col min="13321" max="13321" width="15.7109375" style="451" customWidth="1"/>
    <col min="13322" max="13568" width="9.140625" style="451"/>
    <col min="13569" max="13569" width="45.140625" style="451" customWidth="1"/>
    <col min="13570" max="13570" width="17.85546875" style="451" customWidth="1"/>
    <col min="13571" max="13571" width="11.5703125" style="451" bestFit="1" customWidth="1"/>
    <col min="13572" max="13572" width="67.42578125" style="451" customWidth="1"/>
    <col min="13573" max="13573" width="13.140625" style="451" bestFit="1" customWidth="1"/>
    <col min="13574" max="13575" width="17.85546875" style="451" bestFit="1" customWidth="1"/>
    <col min="13576" max="13576" width="16.5703125" style="451" bestFit="1" customWidth="1"/>
    <col min="13577" max="13577" width="15.7109375" style="451" customWidth="1"/>
    <col min="13578" max="13824" width="9.140625" style="451"/>
    <col min="13825" max="13825" width="45.140625" style="451" customWidth="1"/>
    <col min="13826" max="13826" width="17.85546875" style="451" customWidth="1"/>
    <col min="13827" max="13827" width="11.5703125" style="451" bestFit="1" customWidth="1"/>
    <col min="13828" max="13828" width="67.42578125" style="451" customWidth="1"/>
    <col min="13829" max="13829" width="13.140625" style="451" bestFit="1" customWidth="1"/>
    <col min="13830" max="13831" width="17.85546875" style="451" bestFit="1" customWidth="1"/>
    <col min="13832" max="13832" width="16.5703125" style="451" bestFit="1" customWidth="1"/>
    <col min="13833" max="13833" width="15.7109375" style="451" customWidth="1"/>
    <col min="13834" max="14080" width="9.140625" style="451"/>
    <col min="14081" max="14081" width="45.140625" style="451" customWidth="1"/>
    <col min="14082" max="14082" width="17.85546875" style="451" customWidth="1"/>
    <col min="14083" max="14083" width="11.5703125" style="451" bestFit="1" customWidth="1"/>
    <col min="14084" max="14084" width="67.42578125" style="451" customWidth="1"/>
    <col min="14085" max="14085" width="13.140625" style="451" bestFit="1" customWidth="1"/>
    <col min="14086" max="14087" width="17.85546875" style="451" bestFit="1" customWidth="1"/>
    <col min="14088" max="14088" width="16.5703125" style="451" bestFit="1" customWidth="1"/>
    <col min="14089" max="14089" width="15.7109375" style="451" customWidth="1"/>
    <col min="14090" max="14336" width="9.140625" style="451"/>
    <col min="14337" max="14337" width="45.140625" style="451" customWidth="1"/>
    <col min="14338" max="14338" width="17.85546875" style="451" customWidth="1"/>
    <col min="14339" max="14339" width="11.5703125" style="451" bestFit="1" customWidth="1"/>
    <col min="14340" max="14340" width="67.42578125" style="451" customWidth="1"/>
    <col min="14341" max="14341" width="13.140625" style="451" bestFit="1" customWidth="1"/>
    <col min="14342" max="14343" width="17.85546875" style="451" bestFit="1" customWidth="1"/>
    <col min="14344" max="14344" width="16.5703125" style="451" bestFit="1" customWidth="1"/>
    <col min="14345" max="14345" width="15.7109375" style="451" customWidth="1"/>
    <col min="14346" max="14592" width="9.140625" style="451"/>
    <col min="14593" max="14593" width="45.140625" style="451" customWidth="1"/>
    <col min="14594" max="14594" width="17.85546875" style="451" customWidth="1"/>
    <col min="14595" max="14595" width="11.5703125" style="451" bestFit="1" customWidth="1"/>
    <col min="14596" max="14596" width="67.42578125" style="451" customWidth="1"/>
    <col min="14597" max="14597" width="13.140625" style="451" bestFit="1" customWidth="1"/>
    <col min="14598" max="14599" width="17.85546875" style="451" bestFit="1" customWidth="1"/>
    <col min="14600" max="14600" width="16.5703125" style="451" bestFit="1" customWidth="1"/>
    <col min="14601" max="14601" width="15.7109375" style="451" customWidth="1"/>
    <col min="14602" max="14848" width="9.140625" style="451"/>
    <col min="14849" max="14849" width="45.140625" style="451" customWidth="1"/>
    <col min="14850" max="14850" width="17.85546875" style="451" customWidth="1"/>
    <col min="14851" max="14851" width="11.5703125" style="451" bestFit="1" customWidth="1"/>
    <col min="14852" max="14852" width="67.42578125" style="451" customWidth="1"/>
    <col min="14853" max="14853" width="13.140625" style="451" bestFit="1" customWidth="1"/>
    <col min="14854" max="14855" width="17.85546875" style="451" bestFit="1" customWidth="1"/>
    <col min="14856" max="14856" width="16.5703125" style="451" bestFit="1" customWidth="1"/>
    <col min="14857" max="14857" width="15.7109375" style="451" customWidth="1"/>
    <col min="14858" max="15104" width="9.140625" style="451"/>
    <col min="15105" max="15105" width="45.140625" style="451" customWidth="1"/>
    <col min="15106" max="15106" width="17.85546875" style="451" customWidth="1"/>
    <col min="15107" max="15107" width="11.5703125" style="451" bestFit="1" customWidth="1"/>
    <col min="15108" max="15108" width="67.42578125" style="451" customWidth="1"/>
    <col min="15109" max="15109" width="13.140625" style="451" bestFit="1" customWidth="1"/>
    <col min="15110" max="15111" width="17.85546875" style="451" bestFit="1" customWidth="1"/>
    <col min="15112" max="15112" width="16.5703125" style="451" bestFit="1" customWidth="1"/>
    <col min="15113" max="15113" width="15.7109375" style="451" customWidth="1"/>
    <col min="15114" max="15360" width="9.140625" style="451"/>
    <col min="15361" max="15361" width="45.140625" style="451" customWidth="1"/>
    <col min="15362" max="15362" width="17.85546875" style="451" customWidth="1"/>
    <col min="15363" max="15363" width="11.5703125" style="451" bestFit="1" customWidth="1"/>
    <col min="15364" max="15364" width="67.42578125" style="451" customWidth="1"/>
    <col min="15365" max="15365" width="13.140625" style="451" bestFit="1" customWidth="1"/>
    <col min="15366" max="15367" width="17.85546875" style="451" bestFit="1" customWidth="1"/>
    <col min="15368" max="15368" width="16.5703125" style="451" bestFit="1" customWidth="1"/>
    <col min="15369" max="15369" width="15.7109375" style="451" customWidth="1"/>
    <col min="15370" max="15616" width="9.140625" style="451"/>
    <col min="15617" max="15617" width="45.140625" style="451" customWidth="1"/>
    <col min="15618" max="15618" width="17.85546875" style="451" customWidth="1"/>
    <col min="15619" max="15619" width="11.5703125" style="451" bestFit="1" customWidth="1"/>
    <col min="15620" max="15620" width="67.42578125" style="451" customWidth="1"/>
    <col min="15621" max="15621" width="13.140625" style="451" bestFit="1" customWidth="1"/>
    <col min="15622" max="15623" width="17.85546875" style="451" bestFit="1" customWidth="1"/>
    <col min="15624" max="15624" width="16.5703125" style="451" bestFit="1" customWidth="1"/>
    <col min="15625" max="15625" width="15.7109375" style="451" customWidth="1"/>
    <col min="15626" max="15872" width="9.140625" style="451"/>
    <col min="15873" max="15873" width="45.140625" style="451" customWidth="1"/>
    <col min="15874" max="15874" width="17.85546875" style="451" customWidth="1"/>
    <col min="15875" max="15875" width="11.5703125" style="451" bestFit="1" customWidth="1"/>
    <col min="15876" max="15876" width="67.42578125" style="451" customWidth="1"/>
    <col min="15877" max="15877" width="13.140625" style="451" bestFit="1" customWidth="1"/>
    <col min="15878" max="15879" width="17.85546875" style="451" bestFit="1" customWidth="1"/>
    <col min="15880" max="15880" width="16.5703125" style="451" bestFit="1" customWidth="1"/>
    <col min="15881" max="15881" width="15.7109375" style="451" customWidth="1"/>
    <col min="15882" max="16128" width="9.140625" style="451"/>
    <col min="16129" max="16129" width="45.140625" style="451" customWidth="1"/>
    <col min="16130" max="16130" width="17.85546875" style="451" customWidth="1"/>
    <col min="16131" max="16131" width="11.5703125" style="451" bestFit="1" customWidth="1"/>
    <col min="16132" max="16132" width="67.42578125" style="451" customWidth="1"/>
    <col min="16133" max="16133" width="13.140625" style="451" bestFit="1" customWidth="1"/>
    <col min="16134" max="16135" width="17.85546875" style="451" bestFit="1" customWidth="1"/>
    <col min="16136" max="16136" width="16.5703125" style="451" bestFit="1" customWidth="1"/>
    <col min="16137" max="16137" width="15.7109375" style="451" customWidth="1"/>
    <col min="16138" max="16384" width="9.140625" style="451"/>
  </cols>
  <sheetData>
    <row r="1" spans="1:10" s="15" customFormat="1" ht="14.25" customHeight="1" x14ac:dyDescent="0.25">
      <c r="A1" s="8"/>
      <c r="B1" s="8"/>
      <c r="C1" s="8"/>
      <c r="D1" s="8"/>
      <c r="E1" s="8"/>
      <c r="F1" s="79"/>
      <c r="G1" s="79"/>
      <c r="H1" s="79"/>
      <c r="I1" s="8"/>
      <c r="J1" s="8"/>
    </row>
    <row r="2" spans="1:10" s="15" customFormat="1" ht="14.25" customHeight="1" x14ac:dyDescent="0.25">
      <c r="A2" s="8"/>
      <c r="B2" s="8"/>
      <c r="C2" s="8"/>
      <c r="D2" s="8"/>
      <c r="E2" s="8"/>
      <c r="F2" s="79"/>
      <c r="G2" s="79"/>
      <c r="H2" s="79"/>
      <c r="I2" s="8"/>
      <c r="J2" s="8"/>
    </row>
    <row r="3" spans="1:10" s="15" customFormat="1" ht="14.25" customHeight="1" x14ac:dyDescent="0.25">
      <c r="A3" s="8"/>
      <c r="B3" s="8"/>
      <c r="C3" s="8"/>
      <c r="D3" s="8"/>
      <c r="E3" s="8"/>
      <c r="F3" s="79"/>
      <c r="G3" s="79"/>
      <c r="H3" s="79"/>
      <c r="I3" s="8"/>
      <c r="J3" s="8"/>
    </row>
    <row r="4" spans="1:10" s="15" customFormat="1" ht="14.25" customHeight="1" x14ac:dyDescent="0.25">
      <c r="A4" s="8"/>
      <c r="B4" s="8"/>
      <c r="C4" s="8"/>
      <c r="D4" s="8"/>
      <c r="E4" s="8"/>
      <c r="F4" s="79"/>
      <c r="G4" s="79"/>
      <c r="H4" s="79"/>
      <c r="I4" s="8"/>
      <c r="J4" s="8"/>
    </row>
    <row r="5" spans="1:10" s="15" customFormat="1" ht="31.5" customHeight="1" x14ac:dyDescent="0.25">
      <c r="A5" s="9"/>
      <c r="B5" s="9"/>
      <c r="C5" s="9"/>
      <c r="D5" s="9"/>
      <c r="E5" s="9"/>
      <c r="F5" s="10"/>
      <c r="G5" s="10"/>
      <c r="H5" s="10"/>
      <c r="I5" s="9"/>
      <c r="J5" s="9"/>
    </row>
    <row r="6" spans="1:10" s="507" customFormat="1" ht="33.75" customHeight="1" x14ac:dyDescent="0.25">
      <c r="A6" s="967" t="s">
        <v>772</v>
      </c>
      <c r="B6" s="984"/>
    </row>
    <row r="7" spans="1:10" s="507" customFormat="1" ht="26.25" x14ac:dyDescent="0.25">
      <c r="A7" s="1014" t="s">
        <v>404</v>
      </c>
      <c r="B7" s="1014"/>
      <c r="C7" s="965" t="s">
        <v>286</v>
      </c>
      <c r="D7" s="965"/>
    </row>
    <row r="8" spans="1:10" s="507" customFormat="1" x14ac:dyDescent="0.25">
      <c r="A8" s="969" t="s">
        <v>921</v>
      </c>
      <c r="B8" s="969"/>
    </row>
    <row r="9" spans="1:10" s="507" customFormat="1" x14ac:dyDescent="0.25">
      <c r="A9" s="969" t="s">
        <v>601</v>
      </c>
      <c r="B9" s="969"/>
    </row>
    <row r="10" spans="1:10" s="507" customFormat="1" ht="14.25" customHeight="1" x14ac:dyDescent="0.25">
      <c r="A10" s="981" t="s">
        <v>602</v>
      </c>
      <c r="B10" s="981"/>
    </row>
    <row r="11" spans="1:10" s="507" customFormat="1" ht="14.25" customHeight="1" x14ac:dyDescent="0.25">
      <c r="A11" s="510"/>
      <c r="B11" s="510"/>
    </row>
    <row r="12" spans="1:10" s="507" customFormat="1" x14ac:dyDescent="0.25">
      <c r="A12" s="972" t="s">
        <v>603</v>
      </c>
      <c r="B12" s="972"/>
    </row>
    <row r="13" spans="1:10" s="507" customFormat="1" ht="14.25" customHeight="1" x14ac:dyDescent="0.25">
      <c r="A13" s="973" t="s">
        <v>773</v>
      </c>
      <c r="B13" s="973"/>
      <c r="C13" s="973"/>
      <c r="D13" s="973"/>
      <c r="E13" s="973"/>
      <c r="F13" s="973"/>
      <c r="G13" s="973"/>
      <c r="H13" s="973"/>
      <c r="I13" s="973"/>
    </row>
    <row r="14" spans="1:10" s="507" customFormat="1" ht="14.25" customHeight="1" x14ac:dyDescent="0.25">
      <c r="A14" s="974" t="s">
        <v>605</v>
      </c>
      <c r="B14" s="974"/>
    </row>
    <row r="15" spans="1:10" s="507" customFormat="1" x14ac:dyDescent="0.25">
      <c r="A15" s="969"/>
      <c r="B15" s="969"/>
    </row>
    <row r="16" spans="1:10" s="507" customFormat="1" ht="14.25" customHeight="1" x14ac:dyDescent="0.25">
      <c r="A16" s="988" t="s">
        <v>868</v>
      </c>
      <c r="B16" s="988"/>
      <c r="C16" s="988"/>
      <c r="D16" s="988"/>
      <c r="E16" s="988"/>
      <c r="F16" s="988"/>
      <c r="G16" s="988"/>
      <c r="H16" s="988"/>
      <c r="I16" s="988"/>
    </row>
    <row r="17" spans="1:18" s="507" customFormat="1" ht="15.75" customHeight="1" x14ac:dyDescent="0.25">
      <c r="A17" s="990" t="s">
        <v>927</v>
      </c>
      <c r="B17" s="990"/>
      <c r="C17" s="990"/>
      <c r="D17" s="990"/>
      <c r="E17" s="990"/>
      <c r="F17" s="990"/>
      <c r="G17" s="990"/>
      <c r="H17" s="990"/>
      <c r="I17" s="990"/>
      <c r="J17" s="990"/>
    </row>
    <row r="18" spans="1:18" s="507" customFormat="1" ht="15" customHeight="1" x14ac:dyDescent="0.25">
      <c r="A18" s="988" t="s">
        <v>632</v>
      </c>
      <c r="B18" s="988"/>
      <c r="C18" s="988"/>
      <c r="D18" s="988"/>
      <c r="E18" s="988"/>
      <c r="F18" s="988"/>
      <c r="G18" s="988"/>
      <c r="H18" s="988"/>
      <c r="I18" s="988"/>
      <c r="J18" s="988"/>
    </row>
    <row r="19" spans="1:18" s="507" customFormat="1" ht="15" customHeight="1" x14ac:dyDescent="0.25">
      <c r="A19" s="989" t="s">
        <v>633</v>
      </c>
      <c r="B19" s="989"/>
    </row>
    <row r="20" spans="1:18" s="507" customFormat="1" x14ac:dyDescent="0.25">
      <c r="A20" s="981" t="s">
        <v>661</v>
      </c>
      <c r="B20" s="981"/>
    </row>
    <row r="21" spans="1:18" s="433" customFormat="1" ht="12" customHeight="1" x14ac:dyDescent="0.2">
      <c r="A21" s="432" t="s">
        <v>774</v>
      </c>
    </row>
    <row r="22" spans="1:18" s="433" customFormat="1" ht="12" customHeight="1" x14ac:dyDescent="0.2">
      <c r="A22" s="432" t="s">
        <v>775</v>
      </c>
    </row>
    <row r="23" spans="1:18" s="433" customFormat="1" ht="12" customHeight="1" x14ac:dyDescent="0.2">
      <c r="A23" s="432" t="s">
        <v>636</v>
      </c>
    </row>
    <row r="24" spans="1:18" s="433" customFormat="1" ht="12" customHeight="1" x14ac:dyDescent="0.2">
      <c r="A24" s="432" t="s">
        <v>610</v>
      </c>
    </row>
    <row r="25" spans="1:18" s="383" customFormat="1" ht="14.25" x14ac:dyDescent="0.2"/>
    <row r="26" spans="1:18" s="383" customFormat="1" ht="14.25" x14ac:dyDescent="0.2"/>
    <row r="27" spans="1:18" s="433" customFormat="1" ht="33" customHeight="1" x14ac:dyDescent="0.2">
      <c r="A27" s="519" t="s">
        <v>99</v>
      </c>
      <c r="B27" s="519" t="s">
        <v>43</v>
      </c>
      <c r="C27" s="735" t="s">
        <v>60</v>
      </c>
      <c r="D27" s="519" t="s">
        <v>411</v>
      </c>
      <c r="E27" s="519"/>
      <c r="F27" s="519" t="s">
        <v>412</v>
      </c>
      <c r="G27" s="519"/>
      <c r="H27" s="519" t="s">
        <v>52</v>
      </c>
      <c r="I27" s="519" t="s">
        <v>53</v>
      </c>
      <c r="J27" s="519" t="s">
        <v>99</v>
      </c>
      <c r="K27" s="519" t="s">
        <v>43</v>
      </c>
      <c r="L27" s="735" t="s">
        <v>60</v>
      </c>
      <c r="M27" s="519" t="s">
        <v>411</v>
      </c>
      <c r="N27" s="519"/>
      <c r="O27" s="519" t="s">
        <v>412</v>
      </c>
      <c r="P27" s="519"/>
      <c r="Q27" s="519" t="s">
        <v>52</v>
      </c>
      <c r="R27" s="519" t="s">
        <v>53</v>
      </c>
    </row>
    <row r="28" spans="1:18" s="433" customFormat="1" ht="12.75" x14ac:dyDescent="0.2">
      <c r="A28" s="736" t="s">
        <v>119</v>
      </c>
      <c r="B28" s="737" t="s">
        <v>27</v>
      </c>
      <c r="C28" s="735">
        <v>115.6</v>
      </c>
      <c r="D28" s="738">
        <v>114.8</v>
      </c>
      <c r="E28" s="738">
        <f>C28-D28</f>
        <v>0.79999999999999716</v>
      </c>
      <c r="F28" s="738">
        <v>116.5</v>
      </c>
      <c r="G28" s="738">
        <f>F28-C28</f>
        <v>0.90000000000000568</v>
      </c>
      <c r="H28" s="739">
        <v>56042888</v>
      </c>
      <c r="I28" s="739">
        <v>66121</v>
      </c>
      <c r="J28" s="614" t="s">
        <v>119</v>
      </c>
      <c r="K28" s="615" t="s">
        <v>288</v>
      </c>
      <c r="L28" s="735">
        <v>55.2</v>
      </c>
      <c r="M28" s="740">
        <v>46</v>
      </c>
      <c r="N28" s="738">
        <f>L28-M28</f>
        <v>9.2000000000000028</v>
      </c>
      <c r="O28" s="740">
        <v>65.7</v>
      </c>
      <c r="P28" s="738">
        <f>O28-L28</f>
        <v>10.5</v>
      </c>
      <c r="Q28" s="525">
        <v>227227</v>
      </c>
      <c r="R28" s="525">
        <v>129</v>
      </c>
    </row>
    <row r="29" spans="1:18" s="433" customFormat="1" ht="12.75" x14ac:dyDescent="0.2">
      <c r="A29" s="736" t="s">
        <v>453</v>
      </c>
      <c r="B29" s="737" t="s">
        <v>27</v>
      </c>
      <c r="C29" s="735">
        <v>115.8</v>
      </c>
      <c r="D29" s="738">
        <v>114.9</v>
      </c>
      <c r="E29" s="738">
        <f>C29-D29</f>
        <v>0.89999999999999147</v>
      </c>
      <c r="F29" s="738">
        <v>116.7</v>
      </c>
      <c r="G29" s="738">
        <f>F29-C29</f>
        <v>0.90000000000000568</v>
      </c>
      <c r="H29" s="739">
        <v>56442593</v>
      </c>
      <c r="I29" s="739">
        <v>66679</v>
      </c>
      <c r="J29" s="614" t="s">
        <v>453</v>
      </c>
      <c r="K29" s="615" t="s">
        <v>288</v>
      </c>
      <c r="L29" s="735">
        <v>66.2</v>
      </c>
      <c r="M29" s="740">
        <v>56.2</v>
      </c>
      <c r="N29" s="738">
        <f>L29-M29</f>
        <v>10</v>
      </c>
      <c r="O29" s="740">
        <v>77.5</v>
      </c>
      <c r="P29" s="738">
        <f>O29-L29</f>
        <v>11.299999999999997</v>
      </c>
      <c r="Q29" s="525">
        <v>229220</v>
      </c>
      <c r="R29" s="525">
        <v>158</v>
      </c>
    </row>
    <row r="30" spans="1:18" s="433" customFormat="1" ht="12.75" x14ac:dyDescent="0.2">
      <c r="A30" s="737" t="s">
        <v>736</v>
      </c>
      <c r="B30" s="737" t="s">
        <v>27</v>
      </c>
      <c r="C30" s="735">
        <v>116.6</v>
      </c>
      <c r="D30" s="738">
        <v>115.7</v>
      </c>
      <c r="E30" s="738">
        <f>C30-D30</f>
        <v>0.89999999999999147</v>
      </c>
      <c r="F30" s="738">
        <v>117.5</v>
      </c>
      <c r="G30" s="738">
        <f>F30-C30</f>
        <v>0.90000000000000568</v>
      </c>
      <c r="H30" s="739">
        <v>57011677</v>
      </c>
      <c r="I30" s="739">
        <v>67750</v>
      </c>
      <c r="J30" s="736" t="s">
        <v>736</v>
      </c>
      <c r="K30" s="737" t="s">
        <v>288</v>
      </c>
      <c r="L30" s="735">
        <v>73.8</v>
      </c>
      <c r="M30" s="738">
        <v>63.2</v>
      </c>
      <c r="N30" s="738">
        <f>L30-M30</f>
        <v>10.599999999999994</v>
      </c>
      <c r="O30" s="738">
        <v>85.5</v>
      </c>
      <c r="P30" s="738">
        <f>O30-L30</f>
        <v>11.700000000000003</v>
      </c>
      <c r="Q30" s="739">
        <v>231910</v>
      </c>
      <c r="R30" s="739">
        <v>179</v>
      </c>
    </row>
    <row r="31" spans="1:18" s="433" customFormat="1" ht="12.75" x14ac:dyDescent="0.2"/>
    <row r="32" spans="1:18" s="433" customFormat="1" ht="12.75" x14ac:dyDescent="0.2"/>
    <row r="33" spans="1:9" s="433" customFormat="1" ht="12.75" x14ac:dyDescent="0.2"/>
    <row r="34" spans="1:9" s="433" customFormat="1" ht="12.75" x14ac:dyDescent="0.2">
      <c r="A34" s="741"/>
      <c r="B34" s="742"/>
      <c r="C34" s="743"/>
      <c r="D34" s="744"/>
      <c r="E34" s="745"/>
      <c r="F34" s="744"/>
      <c r="G34" s="745"/>
      <c r="H34" s="746"/>
      <c r="I34" s="746"/>
    </row>
    <row r="35" spans="1:9" s="433" customFormat="1" ht="12.75" x14ac:dyDescent="0.2">
      <c r="A35" s="741"/>
      <c r="B35" s="742"/>
      <c r="C35" s="743"/>
      <c r="D35" s="744"/>
      <c r="E35" s="745"/>
      <c r="F35" s="744"/>
      <c r="G35" s="745"/>
      <c r="H35" s="746"/>
      <c r="I35" s="746"/>
    </row>
    <row r="36" spans="1:9" s="433" customFormat="1" ht="12.75" x14ac:dyDescent="0.2">
      <c r="A36" s="741"/>
      <c r="B36" s="742"/>
      <c r="C36" s="743"/>
      <c r="D36" s="744"/>
      <c r="E36" s="745"/>
      <c r="F36" s="744"/>
      <c r="G36" s="745"/>
      <c r="H36" s="746"/>
      <c r="I36" s="746"/>
    </row>
    <row r="37" spans="1:9" s="433" customFormat="1" ht="12.75" x14ac:dyDescent="0.2">
      <c r="A37" s="741"/>
      <c r="B37" s="742"/>
      <c r="C37" s="743"/>
      <c r="D37" s="744"/>
      <c r="E37" s="745"/>
      <c r="F37" s="744"/>
      <c r="G37" s="745"/>
      <c r="H37" s="746"/>
      <c r="I37" s="746"/>
    </row>
    <row r="38" spans="1:9" s="433" customFormat="1" ht="12.75" x14ac:dyDescent="0.2">
      <c r="A38" s="741"/>
      <c r="B38" s="742"/>
      <c r="C38" s="743"/>
      <c r="D38" s="744"/>
      <c r="E38" s="745"/>
      <c r="F38" s="744"/>
      <c r="G38" s="745"/>
      <c r="H38" s="746"/>
      <c r="I38" s="746"/>
    </row>
    <row r="39" spans="1:9" s="433" customFormat="1" ht="12.75" x14ac:dyDescent="0.2">
      <c r="A39" s="741"/>
      <c r="B39" s="742"/>
      <c r="C39" s="743"/>
      <c r="D39" s="744"/>
      <c r="E39" s="745"/>
      <c r="F39" s="744"/>
      <c r="G39" s="745"/>
      <c r="H39" s="746"/>
      <c r="I39" s="746"/>
    </row>
    <row r="40" spans="1:9" s="433" customFormat="1" ht="12.75" x14ac:dyDescent="0.2">
      <c r="A40" s="741"/>
      <c r="B40" s="742"/>
      <c r="C40" s="743"/>
      <c r="D40" s="744"/>
      <c r="E40" s="745"/>
      <c r="F40" s="744"/>
      <c r="G40" s="745"/>
      <c r="H40" s="746"/>
      <c r="I40" s="746"/>
    </row>
    <row r="41" spans="1:9" s="433" customFormat="1" ht="12.75" x14ac:dyDescent="0.2">
      <c r="A41" s="741"/>
      <c r="B41" s="742"/>
      <c r="C41" s="743"/>
      <c r="D41" s="744"/>
      <c r="E41" s="745"/>
      <c r="F41" s="744"/>
      <c r="G41" s="745"/>
      <c r="H41" s="746"/>
      <c r="I41" s="746"/>
    </row>
    <row r="42" spans="1:9" s="433" customFormat="1" ht="12.75" x14ac:dyDescent="0.2">
      <c r="A42" s="741"/>
      <c r="B42" s="742"/>
      <c r="C42" s="743"/>
      <c r="D42" s="744"/>
      <c r="E42" s="745"/>
      <c r="F42" s="744"/>
      <c r="G42" s="745"/>
      <c r="H42" s="746"/>
      <c r="I42" s="746"/>
    </row>
    <row r="43" spans="1:9" s="433" customFormat="1" ht="12.75" x14ac:dyDescent="0.2">
      <c r="A43" s="741"/>
      <c r="B43" s="742"/>
      <c r="C43" s="743"/>
      <c r="D43" s="744"/>
      <c r="E43" s="745"/>
      <c r="F43" s="744"/>
      <c r="G43" s="745"/>
      <c r="H43" s="746"/>
      <c r="I43" s="746"/>
    </row>
    <row r="44" spans="1:9" s="433" customFormat="1" ht="12.75" x14ac:dyDescent="0.2">
      <c r="A44" s="741"/>
      <c r="B44" s="742"/>
      <c r="C44" s="743"/>
      <c r="D44" s="744"/>
      <c r="E44" s="745"/>
      <c r="F44" s="744"/>
      <c r="G44" s="745"/>
      <c r="H44" s="746"/>
      <c r="I44" s="746"/>
    </row>
    <row r="45" spans="1:9" s="433" customFormat="1" ht="12.75" x14ac:dyDescent="0.2">
      <c r="A45" s="741"/>
      <c r="B45" s="742"/>
      <c r="C45" s="743"/>
      <c r="D45" s="744"/>
      <c r="E45" s="745"/>
      <c r="F45" s="744"/>
      <c r="G45" s="745"/>
      <c r="H45" s="746"/>
      <c r="I45" s="746"/>
    </row>
    <row r="46" spans="1:9" s="433" customFormat="1" ht="12.75" x14ac:dyDescent="0.2">
      <c r="A46" s="741"/>
      <c r="B46" s="742"/>
      <c r="C46" s="743"/>
      <c r="D46" s="744"/>
      <c r="E46" s="745"/>
      <c r="F46" s="744"/>
      <c r="G46" s="745"/>
      <c r="H46" s="746"/>
      <c r="I46" s="746"/>
    </row>
    <row r="47" spans="1:9" s="433" customFormat="1" ht="12.75" x14ac:dyDescent="0.2">
      <c r="A47" s="741"/>
      <c r="B47" s="742"/>
      <c r="C47" s="743"/>
      <c r="D47" s="744"/>
      <c r="E47" s="745"/>
      <c r="F47" s="744"/>
      <c r="G47" s="745"/>
      <c r="H47" s="746"/>
      <c r="I47" s="746"/>
    </row>
    <row r="48" spans="1:9" s="433" customFormat="1" ht="12.75" x14ac:dyDescent="0.2">
      <c r="A48" s="741"/>
      <c r="B48" s="742"/>
      <c r="C48" s="743"/>
      <c r="D48" s="744"/>
      <c r="E48" s="745"/>
      <c r="F48" s="744"/>
      <c r="G48" s="745"/>
      <c r="H48" s="746"/>
      <c r="I48" s="746"/>
    </row>
    <row r="49" spans="1:9" s="433" customFormat="1" ht="12.75" x14ac:dyDescent="0.2">
      <c r="A49" s="741"/>
      <c r="B49" s="742"/>
      <c r="C49" s="743"/>
      <c r="D49" s="744"/>
      <c r="E49" s="745"/>
      <c r="F49" s="744"/>
      <c r="G49" s="745"/>
      <c r="H49" s="746"/>
      <c r="I49" s="746"/>
    </row>
    <row r="50" spans="1:9" s="433" customFormat="1" ht="12.75" x14ac:dyDescent="0.2">
      <c r="A50" s="741"/>
      <c r="B50" s="742"/>
      <c r="C50" s="743"/>
      <c r="D50" s="744"/>
      <c r="E50" s="745"/>
      <c r="F50" s="744"/>
      <c r="G50" s="745"/>
      <c r="H50" s="746"/>
      <c r="I50" s="746"/>
    </row>
    <row r="51" spans="1:9" s="433" customFormat="1" ht="12.75" x14ac:dyDescent="0.2">
      <c r="A51" s="741"/>
      <c r="B51" s="742"/>
      <c r="C51" s="743"/>
      <c r="D51" s="744"/>
      <c r="E51" s="745"/>
      <c r="F51" s="744"/>
      <c r="G51" s="745"/>
      <c r="H51" s="746"/>
      <c r="I51" s="746"/>
    </row>
    <row r="52" spans="1:9" s="433" customFormat="1" ht="12.75" x14ac:dyDescent="0.2">
      <c r="A52" s="741"/>
      <c r="B52" s="742"/>
      <c r="C52" s="743"/>
      <c r="D52" s="744"/>
      <c r="E52" s="745"/>
      <c r="F52" s="744"/>
      <c r="G52" s="745"/>
      <c r="H52" s="746"/>
      <c r="I52" s="746"/>
    </row>
    <row r="53" spans="1:9" s="433" customFormat="1" ht="12.75" x14ac:dyDescent="0.2">
      <c r="A53" s="741"/>
      <c r="B53" s="742"/>
      <c r="C53" s="743"/>
      <c r="D53" s="744"/>
      <c r="E53" s="745"/>
      <c r="F53" s="744"/>
      <c r="G53" s="745"/>
      <c r="H53" s="746"/>
      <c r="I53" s="746"/>
    </row>
    <row r="54" spans="1:9" s="433" customFormat="1" ht="12.75" x14ac:dyDescent="0.2">
      <c r="A54" s="741"/>
      <c r="B54" s="742"/>
      <c r="C54" s="743"/>
      <c r="D54" s="744"/>
      <c r="E54" s="745"/>
      <c r="F54" s="744"/>
      <c r="G54" s="745"/>
      <c r="H54" s="746"/>
      <c r="I54" s="746"/>
    </row>
    <row r="55" spans="1:9" s="433" customFormat="1" ht="12.75" x14ac:dyDescent="0.2">
      <c r="A55" s="741"/>
      <c r="B55" s="742"/>
      <c r="C55" s="743"/>
      <c r="D55" s="744"/>
      <c r="E55" s="745"/>
      <c r="F55" s="744"/>
      <c r="G55" s="745"/>
      <c r="H55" s="746"/>
      <c r="I55" s="746"/>
    </row>
    <row r="56" spans="1:9" s="433" customFormat="1" ht="12.75" x14ac:dyDescent="0.2">
      <c r="A56" s="741"/>
      <c r="B56" s="742"/>
      <c r="C56" s="743"/>
      <c r="D56" s="744"/>
      <c r="E56" s="745"/>
      <c r="F56" s="744"/>
      <c r="G56" s="745"/>
      <c r="H56" s="746"/>
      <c r="I56" s="746"/>
    </row>
    <row r="57" spans="1:9" s="433" customFormat="1" ht="12.75" x14ac:dyDescent="0.2">
      <c r="A57" s="741"/>
      <c r="B57" s="742"/>
      <c r="C57" s="743"/>
      <c r="D57" s="744"/>
      <c r="E57" s="745"/>
      <c r="F57" s="744"/>
      <c r="G57" s="745"/>
      <c r="H57" s="746"/>
      <c r="I57" s="746"/>
    </row>
    <row r="58" spans="1:9" x14ac:dyDescent="0.25">
      <c r="C58" s="277"/>
    </row>
    <row r="59" spans="1:9" x14ac:dyDescent="0.25">
      <c r="C59" s="277"/>
    </row>
    <row r="60" spans="1:9" x14ac:dyDescent="0.25">
      <c r="C60" s="277"/>
    </row>
    <row r="61" spans="1:9" x14ac:dyDescent="0.25">
      <c r="C61" s="277"/>
    </row>
    <row r="62" spans="1:9" x14ac:dyDescent="0.25">
      <c r="C62" s="277"/>
    </row>
    <row r="63" spans="1:9" x14ac:dyDescent="0.25">
      <c r="C63" s="277"/>
    </row>
    <row r="64" spans="1:9" s="433" customFormat="1" ht="33" customHeight="1" x14ac:dyDescent="0.2">
      <c r="A64" s="519" t="s">
        <v>99</v>
      </c>
      <c r="B64" s="519" t="s">
        <v>43</v>
      </c>
      <c r="C64" s="735" t="s">
        <v>60</v>
      </c>
      <c r="D64" s="519" t="s">
        <v>411</v>
      </c>
      <c r="E64" s="519"/>
      <c r="F64" s="519" t="s">
        <v>412</v>
      </c>
      <c r="G64" s="519"/>
      <c r="H64" s="519" t="s">
        <v>52</v>
      </c>
      <c r="I64" s="519" t="s">
        <v>53</v>
      </c>
    </row>
    <row r="65" spans="1:9" s="433" customFormat="1" ht="12.75" x14ac:dyDescent="0.2">
      <c r="A65" s="747" t="s">
        <v>845</v>
      </c>
      <c r="B65" s="747" t="s">
        <v>27</v>
      </c>
      <c r="C65" s="748">
        <v>115.4</v>
      </c>
      <c r="D65" s="915">
        <v>114.5</v>
      </c>
      <c r="E65" s="915">
        <f>C65-D65</f>
        <v>0.90000000000000568</v>
      </c>
      <c r="F65" s="915">
        <v>116.2</v>
      </c>
      <c r="G65" s="915">
        <f>F65-C65</f>
        <v>0.79999999999999716</v>
      </c>
      <c r="H65" s="916">
        <v>57631776</v>
      </c>
      <c r="I65" s="916">
        <v>67784</v>
      </c>
    </row>
    <row r="66" spans="1:9" s="750" customFormat="1" ht="12.75" x14ac:dyDescent="0.2">
      <c r="A66" s="749" t="s">
        <v>845</v>
      </c>
      <c r="B66" s="747" t="s">
        <v>288</v>
      </c>
      <c r="C66" s="748">
        <v>64.900000000000006</v>
      </c>
      <c r="D66" s="915">
        <v>55</v>
      </c>
      <c r="E66" s="915">
        <f t="shared" ref="E66" si="0">C66-D66</f>
        <v>9.9000000000000057</v>
      </c>
      <c r="F66" s="915">
        <v>76</v>
      </c>
      <c r="G66" s="915">
        <f t="shared" ref="G66" si="1">F66-C66</f>
        <v>11.099999999999994</v>
      </c>
      <c r="H66" s="916">
        <v>235173</v>
      </c>
      <c r="I66" s="916">
        <v>157</v>
      </c>
    </row>
    <row r="67" spans="1:9" s="433" customFormat="1" ht="12.75" x14ac:dyDescent="0.2">
      <c r="A67" s="913" t="s">
        <v>881</v>
      </c>
      <c r="B67" s="913" t="s">
        <v>27</v>
      </c>
      <c r="C67" s="748">
        <v>114.3</v>
      </c>
      <c r="D67" s="917">
        <v>113.4</v>
      </c>
      <c r="E67" s="917">
        <f>C67-D67</f>
        <v>0.89999999999999147</v>
      </c>
      <c r="F67" s="917">
        <v>115.1</v>
      </c>
      <c r="G67" s="917">
        <f>F67-C67</f>
        <v>0.79999999999999716</v>
      </c>
      <c r="H67" s="918">
        <v>57631776</v>
      </c>
      <c r="I67" s="918">
        <v>67126</v>
      </c>
    </row>
    <row r="68" spans="1:9" x14ac:dyDescent="0.25">
      <c r="A68" s="914" t="s">
        <v>881</v>
      </c>
      <c r="B68" s="913" t="s">
        <v>288</v>
      </c>
      <c r="C68" s="748">
        <v>53.4</v>
      </c>
      <c r="D68" s="917">
        <v>44.5</v>
      </c>
      <c r="E68" s="917">
        <f>C68-D68</f>
        <v>8.8999999999999986</v>
      </c>
      <c r="F68" s="917">
        <v>63.5</v>
      </c>
      <c r="G68" s="917">
        <f>F68-C68</f>
        <v>10.100000000000001</v>
      </c>
      <c r="H68" s="918">
        <v>235173</v>
      </c>
      <c r="I68" s="918">
        <v>129</v>
      </c>
    </row>
    <row r="69" spans="1:9" x14ac:dyDescent="0.25">
      <c r="A69" s="914" t="s">
        <v>911</v>
      </c>
      <c r="B69" s="913" t="s">
        <v>27</v>
      </c>
      <c r="C69" s="748">
        <v>111.2</v>
      </c>
      <c r="D69" s="917">
        <v>110.4</v>
      </c>
      <c r="E69" s="917">
        <f>C69-D69</f>
        <v>0.79999999999999716</v>
      </c>
      <c r="F69" s="917">
        <v>112.1</v>
      </c>
      <c r="G69" s="917">
        <f>F69-C69</f>
        <v>0.89999999999999147</v>
      </c>
      <c r="H69" s="918">
        <v>57631776</v>
      </c>
      <c r="I69" s="918">
        <v>65341</v>
      </c>
    </row>
    <row r="70" spans="1:9" x14ac:dyDescent="0.25">
      <c r="A70" s="914" t="s">
        <v>911</v>
      </c>
      <c r="B70" s="913" t="s">
        <v>288</v>
      </c>
      <c r="C70" s="748">
        <v>57.7</v>
      </c>
      <c r="D70" s="917">
        <v>48.4</v>
      </c>
      <c r="E70" s="917">
        <f>C70-D70</f>
        <v>9.3000000000000043</v>
      </c>
      <c r="F70" s="917">
        <v>68.3</v>
      </c>
      <c r="G70" s="917">
        <f>F70-C70</f>
        <v>10.599999999999994</v>
      </c>
      <c r="H70" s="918">
        <v>235173</v>
      </c>
      <c r="I70" s="918">
        <v>138</v>
      </c>
    </row>
    <row r="71" spans="1:9" x14ac:dyDescent="0.25">
      <c r="C71" s="277"/>
    </row>
    <row r="72" spans="1:9" x14ac:dyDescent="0.25">
      <c r="C72" s="277"/>
    </row>
    <row r="73" spans="1:9" x14ac:dyDescent="0.25">
      <c r="C73" s="277"/>
    </row>
    <row r="74" spans="1:9" x14ac:dyDescent="0.25">
      <c r="C74" s="277"/>
    </row>
    <row r="75" spans="1:9" x14ac:dyDescent="0.25">
      <c r="C75" s="277"/>
    </row>
    <row r="76" spans="1:9" x14ac:dyDescent="0.25">
      <c r="C76" s="277"/>
    </row>
    <row r="77" spans="1:9" x14ac:dyDescent="0.25">
      <c r="C77" s="277"/>
    </row>
    <row r="78" spans="1:9" x14ac:dyDescent="0.25">
      <c r="C78" s="277"/>
    </row>
    <row r="79" spans="1:9" x14ac:dyDescent="0.25">
      <c r="C79" s="277"/>
    </row>
    <row r="80" spans="1:9" x14ac:dyDescent="0.25">
      <c r="C80" s="277"/>
    </row>
    <row r="81" spans="3:3" x14ac:dyDescent="0.25">
      <c r="C81" s="277"/>
    </row>
    <row r="82" spans="3:3" x14ac:dyDescent="0.25">
      <c r="C82" s="277"/>
    </row>
    <row r="83" spans="3:3" x14ac:dyDescent="0.25">
      <c r="C83" s="277"/>
    </row>
    <row r="84" spans="3:3" x14ac:dyDescent="0.25">
      <c r="C84" s="277"/>
    </row>
    <row r="85" spans="3:3" x14ac:dyDescent="0.25">
      <c r="C85" s="277"/>
    </row>
    <row r="86" spans="3:3" x14ac:dyDescent="0.25">
      <c r="C86" s="277"/>
    </row>
    <row r="87" spans="3:3" x14ac:dyDescent="0.25">
      <c r="C87" s="277"/>
    </row>
    <row r="88" spans="3:3" x14ac:dyDescent="0.25">
      <c r="C88" s="277"/>
    </row>
    <row r="89" spans="3:3" x14ac:dyDescent="0.25">
      <c r="C89" s="277"/>
    </row>
    <row r="90" spans="3:3" x14ac:dyDescent="0.25">
      <c r="C90" s="277"/>
    </row>
    <row r="91" spans="3:3" x14ac:dyDescent="0.25">
      <c r="C91" s="277"/>
    </row>
    <row r="92" spans="3:3" x14ac:dyDescent="0.25">
      <c r="C92" s="277"/>
    </row>
    <row r="93" spans="3:3" x14ac:dyDescent="0.25">
      <c r="C93" s="277"/>
    </row>
    <row r="94" spans="3:3" x14ac:dyDescent="0.25">
      <c r="C94" s="277"/>
    </row>
    <row r="95" spans="3:3" x14ac:dyDescent="0.25">
      <c r="C95" s="277"/>
    </row>
    <row r="96" spans="3:3" x14ac:dyDescent="0.25">
      <c r="C96" s="277"/>
    </row>
    <row r="97" spans="3:3" x14ac:dyDescent="0.25">
      <c r="C97" s="277"/>
    </row>
    <row r="98" spans="3:3" x14ac:dyDescent="0.25">
      <c r="C98" s="277"/>
    </row>
    <row r="99" spans="3:3" x14ac:dyDescent="0.25">
      <c r="C99" s="277"/>
    </row>
    <row r="100" spans="3:3" x14ac:dyDescent="0.25">
      <c r="C100" s="277"/>
    </row>
    <row r="101" spans="3:3" x14ac:dyDescent="0.25">
      <c r="C101" s="277"/>
    </row>
    <row r="102" spans="3:3" x14ac:dyDescent="0.25">
      <c r="C102" s="277"/>
    </row>
    <row r="103" spans="3:3" x14ac:dyDescent="0.25">
      <c r="C103" s="277"/>
    </row>
    <row r="104" spans="3:3" x14ac:dyDescent="0.25">
      <c r="C104" s="277"/>
    </row>
    <row r="105" spans="3:3" x14ac:dyDescent="0.25">
      <c r="C105" s="277"/>
    </row>
    <row r="106" spans="3:3" x14ac:dyDescent="0.25">
      <c r="C106" s="277"/>
    </row>
    <row r="107" spans="3:3" x14ac:dyDescent="0.25">
      <c r="C107" s="277"/>
    </row>
    <row r="108" spans="3:3" x14ac:dyDescent="0.25">
      <c r="C108" s="277"/>
    </row>
    <row r="109" spans="3:3" x14ac:dyDescent="0.25">
      <c r="C109" s="277"/>
    </row>
    <row r="110" spans="3:3" x14ac:dyDescent="0.25">
      <c r="C110" s="277"/>
    </row>
    <row r="111" spans="3:3" x14ac:dyDescent="0.25">
      <c r="C111" s="277"/>
    </row>
    <row r="112" spans="3:3" x14ac:dyDescent="0.25">
      <c r="C112" s="277"/>
    </row>
  </sheetData>
  <mergeCells count="15">
    <mergeCell ref="A16:I16"/>
    <mergeCell ref="A18:J18"/>
    <mergeCell ref="A19:B19"/>
    <mergeCell ref="A20:B20"/>
    <mergeCell ref="A17:J17"/>
    <mergeCell ref="A6:B6"/>
    <mergeCell ref="A7:B7"/>
    <mergeCell ref="C7:D7"/>
    <mergeCell ref="A8:B8"/>
    <mergeCell ref="A9:B9"/>
    <mergeCell ref="A10:B10"/>
    <mergeCell ref="A12:B12"/>
    <mergeCell ref="A13:I13"/>
    <mergeCell ref="A14:B14"/>
    <mergeCell ref="A15:B15"/>
  </mergeCells>
  <hyperlinks>
    <hyperlink ref="C7" location="List!A30" display="Return to list"/>
    <hyperlink ref="C7:D7" location="List!A71" display="Return to list"/>
    <hyperlink ref="A10" r:id="rId1"/>
    <hyperlink ref="A20" r:id="rId2" location="top" display="http://digital.nhs.uk/searchcatalogue?productid=21227&amp;q=title%3a%22Provisional+Monthly+Hospital+Episode+Statistics%22&amp;sort=Most+recent&amp;size=10&amp;page=1#top"/>
    <hyperlink ref="A20:B20" r:id="rId3" display="http://digital.nhs.uk/pubs/hesapr15mar16m13"/>
  </hyperlinks>
  <pageMargins left="0.7" right="0.7" top="0.75" bottom="0.75" header="0.3" footer="0.3"/>
  <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FB25"/>
  </sheetPr>
  <dimension ref="A1:R74"/>
  <sheetViews>
    <sheetView showGridLines="0" workbookViewId="0">
      <selection activeCell="A7" sqref="A7:H7"/>
    </sheetView>
  </sheetViews>
  <sheetFormatPr defaultRowHeight="15" x14ac:dyDescent="0.25"/>
  <cols>
    <col min="1" max="1" width="36.85546875" style="451" customWidth="1"/>
    <col min="2" max="2" width="35.85546875" style="451" customWidth="1"/>
    <col min="3" max="3" width="14.7109375" style="451" customWidth="1"/>
    <col min="4" max="4" width="12.140625" style="451" customWidth="1"/>
    <col min="5" max="5" width="6.28515625" style="451" customWidth="1"/>
    <col min="6" max="6" width="5.85546875" style="451" customWidth="1"/>
    <col min="7" max="7" width="7.28515625" style="451" customWidth="1"/>
    <col min="8" max="8" width="12.42578125" style="451" customWidth="1"/>
    <col min="9" max="9" width="14.7109375" style="451" customWidth="1"/>
    <col min="10" max="10" width="23.7109375" style="451" customWidth="1"/>
    <col min="11" max="11" width="37.42578125" style="451" bestFit="1" customWidth="1"/>
    <col min="12" max="15" width="9.140625" style="451"/>
    <col min="16" max="16" width="13.7109375" style="451" customWidth="1"/>
    <col min="17" max="17" width="11.7109375" style="451" customWidth="1"/>
    <col min="18" max="18" width="12.7109375" style="451" customWidth="1"/>
    <col min="19" max="19" width="37.42578125" style="451" bestFit="1" customWidth="1"/>
    <col min="20" max="24" width="9.140625" style="451"/>
    <col min="25" max="25" width="13.7109375" style="451" customWidth="1"/>
    <col min="26" max="26" width="11.7109375" style="451" customWidth="1"/>
    <col min="27" max="255" width="9.140625" style="451"/>
    <col min="256" max="256" width="27.42578125" style="451" customWidth="1"/>
    <col min="257" max="257" width="19.7109375" style="451" customWidth="1"/>
    <col min="258" max="258" width="13.28515625" style="451" customWidth="1"/>
    <col min="259" max="259" width="69.28515625" style="451" customWidth="1"/>
    <col min="260" max="260" width="15.28515625" style="451" customWidth="1"/>
    <col min="261" max="261" width="19.7109375" style="451" customWidth="1"/>
    <col min="262" max="262" width="20" style="451" customWidth="1"/>
    <col min="263" max="263" width="18.42578125" style="451" customWidth="1"/>
    <col min="264" max="264" width="17" style="451" customWidth="1"/>
    <col min="265" max="511" width="9.140625" style="451"/>
    <col min="512" max="512" width="27.42578125" style="451" customWidth="1"/>
    <col min="513" max="513" width="19.7109375" style="451" customWidth="1"/>
    <col min="514" max="514" width="13.28515625" style="451" customWidth="1"/>
    <col min="515" max="515" width="69.28515625" style="451" customWidth="1"/>
    <col min="516" max="516" width="15.28515625" style="451" customWidth="1"/>
    <col min="517" max="517" width="19.7109375" style="451" customWidth="1"/>
    <col min="518" max="518" width="20" style="451" customWidth="1"/>
    <col min="519" max="519" width="18.42578125" style="451" customWidth="1"/>
    <col min="520" max="520" width="17" style="451" customWidth="1"/>
    <col min="521" max="767" width="9.140625" style="451"/>
    <col min="768" max="768" width="27.42578125" style="451" customWidth="1"/>
    <col min="769" max="769" width="19.7109375" style="451" customWidth="1"/>
    <col min="770" max="770" width="13.28515625" style="451" customWidth="1"/>
    <col min="771" max="771" width="69.28515625" style="451" customWidth="1"/>
    <col min="772" max="772" width="15.28515625" style="451" customWidth="1"/>
    <col min="773" max="773" width="19.7109375" style="451" customWidth="1"/>
    <col min="774" max="774" width="20" style="451" customWidth="1"/>
    <col min="775" max="775" width="18.42578125" style="451" customWidth="1"/>
    <col min="776" max="776" width="17" style="451" customWidth="1"/>
    <col min="777" max="1023" width="9.140625" style="451"/>
    <col min="1024" max="1024" width="27.42578125" style="451" customWidth="1"/>
    <col min="1025" max="1025" width="19.7109375" style="451" customWidth="1"/>
    <col min="1026" max="1026" width="13.28515625" style="451" customWidth="1"/>
    <col min="1027" max="1027" width="69.28515625" style="451" customWidth="1"/>
    <col min="1028" max="1028" width="15.28515625" style="451" customWidth="1"/>
    <col min="1029" max="1029" width="19.7109375" style="451" customWidth="1"/>
    <col min="1030" max="1030" width="20" style="451" customWidth="1"/>
    <col min="1031" max="1031" width="18.42578125" style="451" customWidth="1"/>
    <col min="1032" max="1032" width="17" style="451" customWidth="1"/>
    <col min="1033" max="1279" width="9.140625" style="451"/>
    <col min="1280" max="1280" width="27.42578125" style="451" customWidth="1"/>
    <col min="1281" max="1281" width="19.7109375" style="451" customWidth="1"/>
    <col min="1282" max="1282" width="13.28515625" style="451" customWidth="1"/>
    <col min="1283" max="1283" width="69.28515625" style="451" customWidth="1"/>
    <col min="1284" max="1284" width="15.28515625" style="451" customWidth="1"/>
    <col min="1285" max="1285" width="19.7109375" style="451" customWidth="1"/>
    <col min="1286" max="1286" width="20" style="451" customWidth="1"/>
    <col min="1287" max="1287" width="18.42578125" style="451" customWidth="1"/>
    <col min="1288" max="1288" width="17" style="451" customWidth="1"/>
    <col min="1289" max="1535" width="9.140625" style="451"/>
    <col min="1536" max="1536" width="27.42578125" style="451" customWidth="1"/>
    <col min="1537" max="1537" width="19.7109375" style="451" customWidth="1"/>
    <col min="1538" max="1538" width="13.28515625" style="451" customWidth="1"/>
    <col min="1539" max="1539" width="69.28515625" style="451" customWidth="1"/>
    <col min="1540" max="1540" width="15.28515625" style="451" customWidth="1"/>
    <col min="1541" max="1541" width="19.7109375" style="451" customWidth="1"/>
    <col min="1542" max="1542" width="20" style="451" customWidth="1"/>
    <col min="1543" max="1543" width="18.42578125" style="451" customWidth="1"/>
    <col min="1544" max="1544" width="17" style="451" customWidth="1"/>
    <col min="1545" max="1791" width="9.140625" style="451"/>
    <col min="1792" max="1792" width="27.42578125" style="451" customWidth="1"/>
    <col min="1793" max="1793" width="19.7109375" style="451" customWidth="1"/>
    <col min="1794" max="1794" width="13.28515625" style="451" customWidth="1"/>
    <col min="1795" max="1795" width="69.28515625" style="451" customWidth="1"/>
    <col min="1796" max="1796" width="15.28515625" style="451" customWidth="1"/>
    <col min="1797" max="1797" width="19.7109375" style="451" customWidth="1"/>
    <col min="1798" max="1798" width="20" style="451" customWidth="1"/>
    <col min="1799" max="1799" width="18.42578125" style="451" customWidth="1"/>
    <col min="1800" max="1800" width="17" style="451" customWidth="1"/>
    <col min="1801" max="2047" width="9.140625" style="451"/>
    <col min="2048" max="2048" width="27.42578125" style="451" customWidth="1"/>
    <col min="2049" max="2049" width="19.7109375" style="451" customWidth="1"/>
    <col min="2050" max="2050" width="13.28515625" style="451" customWidth="1"/>
    <col min="2051" max="2051" width="69.28515625" style="451" customWidth="1"/>
    <col min="2052" max="2052" width="15.28515625" style="451" customWidth="1"/>
    <col min="2053" max="2053" width="19.7109375" style="451" customWidth="1"/>
    <col min="2054" max="2054" width="20" style="451" customWidth="1"/>
    <col min="2055" max="2055" width="18.42578125" style="451" customWidth="1"/>
    <col min="2056" max="2056" width="17" style="451" customWidth="1"/>
    <col min="2057" max="2303" width="9.140625" style="451"/>
    <col min="2304" max="2304" width="27.42578125" style="451" customWidth="1"/>
    <col min="2305" max="2305" width="19.7109375" style="451" customWidth="1"/>
    <col min="2306" max="2306" width="13.28515625" style="451" customWidth="1"/>
    <col min="2307" max="2307" width="69.28515625" style="451" customWidth="1"/>
    <col min="2308" max="2308" width="15.28515625" style="451" customWidth="1"/>
    <col min="2309" max="2309" width="19.7109375" style="451" customWidth="1"/>
    <col min="2310" max="2310" width="20" style="451" customWidth="1"/>
    <col min="2311" max="2311" width="18.42578125" style="451" customWidth="1"/>
    <col min="2312" max="2312" width="17" style="451" customWidth="1"/>
    <col min="2313" max="2559" width="9.140625" style="451"/>
    <col min="2560" max="2560" width="27.42578125" style="451" customWidth="1"/>
    <col min="2561" max="2561" width="19.7109375" style="451" customWidth="1"/>
    <col min="2562" max="2562" width="13.28515625" style="451" customWidth="1"/>
    <col min="2563" max="2563" width="69.28515625" style="451" customWidth="1"/>
    <col min="2564" max="2564" width="15.28515625" style="451" customWidth="1"/>
    <col min="2565" max="2565" width="19.7109375" style="451" customWidth="1"/>
    <col min="2566" max="2566" width="20" style="451" customWidth="1"/>
    <col min="2567" max="2567" width="18.42578125" style="451" customWidth="1"/>
    <col min="2568" max="2568" width="17" style="451" customWidth="1"/>
    <col min="2569" max="2815" width="9.140625" style="451"/>
    <col min="2816" max="2816" width="27.42578125" style="451" customWidth="1"/>
    <col min="2817" max="2817" width="19.7109375" style="451" customWidth="1"/>
    <col min="2818" max="2818" width="13.28515625" style="451" customWidth="1"/>
    <col min="2819" max="2819" width="69.28515625" style="451" customWidth="1"/>
    <col min="2820" max="2820" width="15.28515625" style="451" customWidth="1"/>
    <col min="2821" max="2821" width="19.7109375" style="451" customWidth="1"/>
    <col min="2822" max="2822" width="20" style="451" customWidth="1"/>
    <col min="2823" max="2823" width="18.42578125" style="451" customWidth="1"/>
    <col min="2824" max="2824" width="17" style="451" customWidth="1"/>
    <col min="2825" max="3071" width="9.140625" style="451"/>
    <col min="3072" max="3072" width="27.42578125" style="451" customWidth="1"/>
    <col min="3073" max="3073" width="19.7109375" style="451" customWidth="1"/>
    <col min="3074" max="3074" width="13.28515625" style="451" customWidth="1"/>
    <col min="3075" max="3075" width="69.28515625" style="451" customWidth="1"/>
    <col min="3076" max="3076" width="15.28515625" style="451" customWidth="1"/>
    <col min="3077" max="3077" width="19.7109375" style="451" customWidth="1"/>
    <col min="3078" max="3078" width="20" style="451" customWidth="1"/>
    <col min="3079" max="3079" width="18.42578125" style="451" customWidth="1"/>
    <col min="3080" max="3080" width="17" style="451" customWidth="1"/>
    <col min="3081" max="3327" width="9.140625" style="451"/>
    <col min="3328" max="3328" width="27.42578125" style="451" customWidth="1"/>
    <col min="3329" max="3329" width="19.7109375" style="451" customWidth="1"/>
    <col min="3330" max="3330" width="13.28515625" style="451" customWidth="1"/>
    <col min="3331" max="3331" width="69.28515625" style="451" customWidth="1"/>
    <col min="3332" max="3332" width="15.28515625" style="451" customWidth="1"/>
    <col min="3333" max="3333" width="19.7109375" style="451" customWidth="1"/>
    <col min="3334" max="3334" width="20" style="451" customWidth="1"/>
    <col min="3335" max="3335" width="18.42578125" style="451" customWidth="1"/>
    <col min="3336" max="3336" width="17" style="451" customWidth="1"/>
    <col min="3337" max="3583" width="9.140625" style="451"/>
    <col min="3584" max="3584" width="27.42578125" style="451" customWidth="1"/>
    <col min="3585" max="3585" width="19.7109375" style="451" customWidth="1"/>
    <col min="3586" max="3586" width="13.28515625" style="451" customWidth="1"/>
    <col min="3587" max="3587" width="69.28515625" style="451" customWidth="1"/>
    <col min="3588" max="3588" width="15.28515625" style="451" customWidth="1"/>
    <col min="3589" max="3589" width="19.7109375" style="451" customWidth="1"/>
    <col min="3590" max="3590" width="20" style="451" customWidth="1"/>
    <col min="3591" max="3591" width="18.42578125" style="451" customWidth="1"/>
    <col min="3592" max="3592" width="17" style="451" customWidth="1"/>
    <col min="3593" max="3839" width="9.140625" style="451"/>
    <col min="3840" max="3840" width="27.42578125" style="451" customWidth="1"/>
    <col min="3841" max="3841" width="19.7109375" style="451" customWidth="1"/>
    <col min="3842" max="3842" width="13.28515625" style="451" customWidth="1"/>
    <col min="3843" max="3843" width="69.28515625" style="451" customWidth="1"/>
    <col min="3844" max="3844" width="15.28515625" style="451" customWidth="1"/>
    <col min="3845" max="3845" width="19.7109375" style="451" customWidth="1"/>
    <col min="3846" max="3846" width="20" style="451" customWidth="1"/>
    <col min="3847" max="3847" width="18.42578125" style="451" customWidth="1"/>
    <col min="3848" max="3848" width="17" style="451" customWidth="1"/>
    <col min="3849" max="4095" width="9.140625" style="451"/>
    <col min="4096" max="4096" width="27.42578125" style="451" customWidth="1"/>
    <col min="4097" max="4097" width="19.7109375" style="451" customWidth="1"/>
    <col min="4098" max="4098" width="13.28515625" style="451" customWidth="1"/>
    <col min="4099" max="4099" width="69.28515625" style="451" customWidth="1"/>
    <col min="4100" max="4100" width="15.28515625" style="451" customWidth="1"/>
    <col min="4101" max="4101" width="19.7109375" style="451" customWidth="1"/>
    <col min="4102" max="4102" width="20" style="451" customWidth="1"/>
    <col min="4103" max="4103" width="18.42578125" style="451" customWidth="1"/>
    <col min="4104" max="4104" width="17" style="451" customWidth="1"/>
    <col min="4105" max="4351" width="9.140625" style="451"/>
    <col min="4352" max="4352" width="27.42578125" style="451" customWidth="1"/>
    <col min="4353" max="4353" width="19.7109375" style="451" customWidth="1"/>
    <col min="4354" max="4354" width="13.28515625" style="451" customWidth="1"/>
    <col min="4355" max="4355" width="69.28515625" style="451" customWidth="1"/>
    <col min="4356" max="4356" width="15.28515625" style="451" customWidth="1"/>
    <col min="4357" max="4357" width="19.7109375" style="451" customWidth="1"/>
    <col min="4358" max="4358" width="20" style="451" customWidth="1"/>
    <col min="4359" max="4359" width="18.42578125" style="451" customWidth="1"/>
    <col min="4360" max="4360" width="17" style="451" customWidth="1"/>
    <col min="4361" max="4607" width="9.140625" style="451"/>
    <col min="4608" max="4608" width="27.42578125" style="451" customWidth="1"/>
    <col min="4609" max="4609" width="19.7109375" style="451" customWidth="1"/>
    <col min="4610" max="4610" width="13.28515625" style="451" customWidth="1"/>
    <col min="4611" max="4611" width="69.28515625" style="451" customWidth="1"/>
    <col min="4612" max="4612" width="15.28515625" style="451" customWidth="1"/>
    <col min="4613" max="4613" width="19.7109375" style="451" customWidth="1"/>
    <col min="4614" max="4614" width="20" style="451" customWidth="1"/>
    <col min="4615" max="4615" width="18.42578125" style="451" customWidth="1"/>
    <col min="4616" max="4616" width="17" style="451" customWidth="1"/>
    <col min="4617" max="4863" width="9.140625" style="451"/>
    <col min="4864" max="4864" width="27.42578125" style="451" customWidth="1"/>
    <col min="4865" max="4865" width="19.7109375" style="451" customWidth="1"/>
    <col min="4866" max="4866" width="13.28515625" style="451" customWidth="1"/>
    <col min="4867" max="4867" width="69.28515625" style="451" customWidth="1"/>
    <col min="4868" max="4868" width="15.28515625" style="451" customWidth="1"/>
    <col min="4869" max="4869" width="19.7109375" style="451" customWidth="1"/>
    <col min="4870" max="4870" width="20" style="451" customWidth="1"/>
    <col min="4871" max="4871" width="18.42578125" style="451" customWidth="1"/>
    <col min="4872" max="4872" width="17" style="451" customWidth="1"/>
    <col min="4873" max="5119" width="9.140625" style="451"/>
    <col min="5120" max="5120" width="27.42578125" style="451" customWidth="1"/>
    <col min="5121" max="5121" width="19.7109375" style="451" customWidth="1"/>
    <col min="5122" max="5122" width="13.28515625" style="451" customWidth="1"/>
    <col min="5123" max="5123" width="69.28515625" style="451" customWidth="1"/>
    <col min="5124" max="5124" width="15.28515625" style="451" customWidth="1"/>
    <col min="5125" max="5125" width="19.7109375" style="451" customWidth="1"/>
    <col min="5126" max="5126" width="20" style="451" customWidth="1"/>
    <col min="5127" max="5127" width="18.42578125" style="451" customWidth="1"/>
    <col min="5128" max="5128" width="17" style="451" customWidth="1"/>
    <col min="5129" max="5375" width="9.140625" style="451"/>
    <col min="5376" max="5376" width="27.42578125" style="451" customWidth="1"/>
    <col min="5377" max="5377" width="19.7109375" style="451" customWidth="1"/>
    <col min="5378" max="5378" width="13.28515625" style="451" customWidth="1"/>
    <col min="5379" max="5379" width="69.28515625" style="451" customWidth="1"/>
    <col min="5380" max="5380" width="15.28515625" style="451" customWidth="1"/>
    <col min="5381" max="5381" width="19.7109375" style="451" customWidth="1"/>
    <col min="5382" max="5382" width="20" style="451" customWidth="1"/>
    <col min="5383" max="5383" width="18.42578125" style="451" customWidth="1"/>
    <col min="5384" max="5384" width="17" style="451" customWidth="1"/>
    <col min="5385" max="5631" width="9.140625" style="451"/>
    <col min="5632" max="5632" width="27.42578125" style="451" customWidth="1"/>
    <col min="5633" max="5633" width="19.7109375" style="451" customWidth="1"/>
    <col min="5634" max="5634" width="13.28515625" style="451" customWidth="1"/>
    <col min="5635" max="5635" width="69.28515625" style="451" customWidth="1"/>
    <col min="5636" max="5636" width="15.28515625" style="451" customWidth="1"/>
    <col min="5637" max="5637" width="19.7109375" style="451" customWidth="1"/>
    <col min="5638" max="5638" width="20" style="451" customWidth="1"/>
    <col min="5639" max="5639" width="18.42578125" style="451" customWidth="1"/>
    <col min="5640" max="5640" width="17" style="451" customWidth="1"/>
    <col min="5641" max="5887" width="9.140625" style="451"/>
    <col min="5888" max="5888" width="27.42578125" style="451" customWidth="1"/>
    <col min="5889" max="5889" width="19.7109375" style="451" customWidth="1"/>
    <col min="5890" max="5890" width="13.28515625" style="451" customWidth="1"/>
    <col min="5891" max="5891" width="69.28515625" style="451" customWidth="1"/>
    <col min="5892" max="5892" width="15.28515625" style="451" customWidth="1"/>
    <col min="5893" max="5893" width="19.7109375" style="451" customWidth="1"/>
    <col min="5894" max="5894" width="20" style="451" customWidth="1"/>
    <col min="5895" max="5895" width="18.42578125" style="451" customWidth="1"/>
    <col min="5896" max="5896" width="17" style="451" customWidth="1"/>
    <col min="5897" max="6143" width="9.140625" style="451"/>
    <col min="6144" max="6144" width="27.42578125" style="451" customWidth="1"/>
    <col min="6145" max="6145" width="19.7109375" style="451" customWidth="1"/>
    <col min="6146" max="6146" width="13.28515625" style="451" customWidth="1"/>
    <col min="6147" max="6147" width="69.28515625" style="451" customWidth="1"/>
    <col min="6148" max="6148" width="15.28515625" style="451" customWidth="1"/>
    <col min="6149" max="6149" width="19.7109375" style="451" customWidth="1"/>
    <col min="6150" max="6150" width="20" style="451" customWidth="1"/>
    <col min="6151" max="6151" width="18.42578125" style="451" customWidth="1"/>
    <col min="6152" max="6152" width="17" style="451" customWidth="1"/>
    <col min="6153" max="6399" width="9.140625" style="451"/>
    <col min="6400" max="6400" width="27.42578125" style="451" customWidth="1"/>
    <col min="6401" max="6401" width="19.7109375" style="451" customWidth="1"/>
    <col min="6402" max="6402" width="13.28515625" style="451" customWidth="1"/>
    <col min="6403" max="6403" width="69.28515625" style="451" customWidth="1"/>
    <col min="6404" max="6404" width="15.28515625" style="451" customWidth="1"/>
    <col min="6405" max="6405" width="19.7109375" style="451" customWidth="1"/>
    <col min="6406" max="6406" width="20" style="451" customWidth="1"/>
    <col min="6407" max="6407" width="18.42578125" style="451" customWidth="1"/>
    <col min="6408" max="6408" width="17" style="451" customWidth="1"/>
    <col min="6409" max="6655" width="9.140625" style="451"/>
    <col min="6656" max="6656" width="27.42578125" style="451" customWidth="1"/>
    <col min="6657" max="6657" width="19.7109375" style="451" customWidth="1"/>
    <col min="6658" max="6658" width="13.28515625" style="451" customWidth="1"/>
    <col min="6659" max="6659" width="69.28515625" style="451" customWidth="1"/>
    <col min="6660" max="6660" width="15.28515625" style="451" customWidth="1"/>
    <col min="6661" max="6661" width="19.7109375" style="451" customWidth="1"/>
    <col min="6662" max="6662" width="20" style="451" customWidth="1"/>
    <col min="6663" max="6663" width="18.42578125" style="451" customWidth="1"/>
    <col min="6664" max="6664" width="17" style="451" customWidth="1"/>
    <col min="6665" max="6911" width="9.140625" style="451"/>
    <col min="6912" max="6912" width="27.42578125" style="451" customWidth="1"/>
    <col min="6913" max="6913" width="19.7109375" style="451" customWidth="1"/>
    <col min="6914" max="6914" width="13.28515625" style="451" customWidth="1"/>
    <col min="6915" max="6915" width="69.28515625" style="451" customWidth="1"/>
    <col min="6916" max="6916" width="15.28515625" style="451" customWidth="1"/>
    <col min="6917" max="6917" width="19.7109375" style="451" customWidth="1"/>
    <col min="6918" max="6918" width="20" style="451" customWidth="1"/>
    <col min="6919" max="6919" width="18.42578125" style="451" customWidth="1"/>
    <col min="6920" max="6920" width="17" style="451" customWidth="1"/>
    <col min="6921" max="7167" width="9.140625" style="451"/>
    <col min="7168" max="7168" width="27.42578125" style="451" customWidth="1"/>
    <col min="7169" max="7169" width="19.7109375" style="451" customWidth="1"/>
    <col min="7170" max="7170" width="13.28515625" style="451" customWidth="1"/>
    <col min="7171" max="7171" width="69.28515625" style="451" customWidth="1"/>
    <col min="7172" max="7172" width="15.28515625" style="451" customWidth="1"/>
    <col min="7173" max="7173" width="19.7109375" style="451" customWidth="1"/>
    <col min="7174" max="7174" width="20" style="451" customWidth="1"/>
    <col min="7175" max="7175" width="18.42578125" style="451" customWidth="1"/>
    <col min="7176" max="7176" width="17" style="451" customWidth="1"/>
    <col min="7177" max="7423" width="9.140625" style="451"/>
    <col min="7424" max="7424" width="27.42578125" style="451" customWidth="1"/>
    <col min="7425" max="7425" width="19.7109375" style="451" customWidth="1"/>
    <col min="7426" max="7426" width="13.28515625" style="451" customWidth="1"/>
    <col min="7427" max="7427" width="69.28515625" style="451" customWidth="1"/>
    <col min="7428" max="7428" width="15.28515625" style="451" customWidth="1"/>
    <col min="7429" max="7429" width="19.7109375" style="451" customWidth="1"/>
    <col min="7430" max="7430" width="20" style="451" customWidth="1"/>
    <col min="7431" max="7431" width="18.42578125" style="451" customWidth="1"/>
    <col min="7432" max="7432" width="17" style="451" customWidth="1"/>
    <col min="7433" max="7679" width="9.140625" style="451"/>
    <col min="7680" max="7680" width="27.42578125" style="451" customWidth="1"/>
    <col min="7681" max="7681" width="19.7109375" style="451" customWidth="1"/>
    <col min="7682" max="7682" width="13.28515625" style="451" customWidth="1"/>
    <col min="7683" max="7683" width="69.28515625" style="451" customWidth="1"/>
    <col min="7684" max="7684" width="15.28515625" style="451" customWidth="1"/>
    <col min="7685" max="7685" width="19.7109375" style="451" customWidth="1"/>
    <col min="7686" max="7686" width="20" style="451" customWidth="1"/>
    <col min="7687" max="7687" width="18.42578125" style="451" customWidth="1"/>
    <col min="7688" max="7688" width="17" style="451" customWidth="1"/>
    <col min="7689" max="7935" width="9.140625" style="451"/>
    <col min="7936" max="7936" width="27.42578125" style="451" customWidth="1"/>
    <col min="7937" max="7937" width="19.7109375" style="451" customWidth="1"/>
    <col min="7938" max="7938" width="13.28515625" style="451" customWidth="1"/>
    <col min="7939" max="7939" width="69.28515625" style="451" customWidth="1"/>
    <col min="7940" max="7940" width="15.28515625" style="451" customWidth="1"/>
    <col min="7941" max="7941" width="19.7109375" style="451" customWidth="1"/>
    <col min="7942" max="7942" width="20" style="451" customWidth="1"/>
    <col min="7943" max="7943" width="18.42578125" style="451" customWidth="1"/>
    <col min="7944" max="7944" width="17" style="451" customWidth="1"/>
    <col min="7945" max="8191" width="9.140625" style="451"/>
    <col min="8192" max="8192" width="27.42578125" style="451" customWidth="1"/>
    <col min="8193" max="8193" width="19.7109375" style="451" customWidth="1"/>
    <col min="8194" max="8194" width="13.28515625" style="451" customWidth="1"/>
    <col min="8195" max="8195" width="69.28515625" style="451" customWidth="1"/>
    <col min="8196" max="8196" width="15.28515625" style="451" customWidth="1"/>
    <col min="8197" max="8197" width="19.7109375" style="451" customWidth="1"/>
    <col min="8198" max="8198" width="20" style="451" customWidth="1"/>
    <col min="8199" max="8199" width="18.42578125" style="451" customWidth="1"/>
    <col min="8200" max="8200" width="17" style="451" customWidth="1"/>
    <col min="8201" max="8447" width="9.140625" style="451"/>
    <col min="8448" max="8448" width="27.42578125" style="451" customWidth="1"/>
    <col min="8449" max="8449" width="19.7109375" style="451" customWidth="1"/>
    <col min="8450" max="8450" width="13.28515625" style="451" customWidth="1"/>
    <col min="8451" max="8451" width="69.28515625" style="451" customWidth="1"/>
    <col min="8452" max="8452" width="15.28515625" style="451" customWidth="1"/>
    <col min="8453" max="8453" width="19.7109375" style="451" customWidth="1"/>
    <col min="8454" max="8454" width="20" style="451" customWidth="1"/>
    <col min="8455" max="8455" width="18.42578125" style="451" customWidth="1"/>
    <col min="8456" max="8456" width="17" style="451" customWidth="1"/>
    <col min="8457" max="8703" width="9.140625" style="451"/>
    <col min="8704" max="8704" width="27.42578125" style="451" customWidth="1"/>
    <col min="8705" max="8705" width="19.7109375" style="451" customWidth="1"/>
    <col min="8706" max="8706" width="13.28515625" style="451" customWidth="1"/>
    <col min="8707" max="8707" width="69.28515625" style="451" customWidth="1"/>
    <col min="8708" max="8708" width="15.28515625" style="451" customWidth="1"/>
    <col min="8709" max="8709" width="19.7109375" style="451" customWidth="1"/>
    <col min="8710" max="8710" width="20" style="451" customWidth="1"/>
    <col min="8711" max="8711" width="18.42578125" style="451" customWidth="1"/>
    <col min="8712" max="8712" width="17" style="451" customWidth="1"/>
    <col min="8713" max="8959" width="9.140625" style="451"/>
    <col min="8960" max="8960" width="27.42578125" style="451" customWidth="1"/>
    <col min="8961" max="8961" width="19.7109375" style="451" customWidth="1"/>
    <col min="8962" max="8962" width="13.28515625" style="451" customWidth="1"/>
    <col min="8963" max="8963" width="69.28515625" style="451" customWidth="1"/>
    <col min="8964" max="8964" width="15.28515625" style="451" customWidth="1"/>
    <col min="8965" max="8965" width="19.7109375" style="451" customWidth="1"/>
    <col min="8966" max="8966" width="20" style="451" customWidth="1"/>
    <col min="8967" max="8967" width="18.42578125" style="451" customWidth="1"/>
    <col min="8968" max="8968" width="17" style="451" customWidth="1"/>
    <col min="8969" max="9215" width="9.140625" style="451"/>
    <col min="9216" max="9216" width="27.42578125" style="451" customWidth="1"/>
    <col min="9217" max="9217" width="19.7109375" style="451" customWidth="1"/>
    <col min="9218" max="9218" width="13.28515625" style="451" customWidth="1"/>
    <col min="9219" max="9219" width="69.28515625" style="451" customWidth="1"/>
    <col min="9220" max="9220" width="15.28515625" style="451" customWidth="1"/>
    <col min="9221" max="9221" width="19.7109375" style="451" customWidth="1"/>
    <col min="9222" max="9222" width="20" style="451" customWidth="1"/>
    <col min="9223" max="9223" width="18.42578125" style="451" customWidth="1"/>
    <col min="9224" max="9224" width="17" style="451" customWidth="1"/>
    <col min="9225" max="9471" width="9.140625" style="451"/>
    <col min="9472" max="9472" width="27.42578125" style="451" customWidth="1"/>
    <col min="9473" max="9473" width="19.7109375" style="451" customWidth="1"/>
    <col min="9474" max="9474" width="13.28515625" style="451" customWidth="1"/>
    <col min="9475" max="9475" width="69.28515625" style="451" customWidth="1"/>
    <col min="9476" max="9476" width="15.28515625" style="451" customWidth="1"/>
    <col min="9477" max="9477" width="19.7109375" style="451" customWidth="1"/>
    <col min="9478" max="9478" width="20" style="451" customWidth="1"/>
    <col min="9479" max="9479" width="18.42578125" style="451" customWidth="1"/>
    <col min="9480" max="9480" width="17" style="451" customWidth="1"/>
    <col min="9481" max="9727" width="9.140625" style="451"/>
    <col min="9728" max="9728" width="27.42578125" style="451" customWidth="1"/>
    <col min="9729" max="9729" width="19.7109375" style="451" customWidth="1"/>
    <col min="9730" max="9730" width="13.28515625" style="451" customWidth="1"/>
    <col min="9731" max="9731" width="69.28515625" style="451" customWidth="1"/>
    <col min="9732" max="9732" width="15.28515625" style="451" customWidth="1"/>
    <col min="9733" max="9733" width="19.7109375" style="451" customWidth="1"/>
    <col min="9734" max="9734" width="20" style="451" customWidth="1"/>
    <col min="9735" max="9735" width="18.42578125" style="451" customWidth="1"/>
    <col min="9736" max="9736" width="17" style="451" customWidth="1"/>
    <col min="9737" max="9983" width="9.140625" style="451"/>
    <col min="9984" max="9984" width="27.42578125" style="451" customWidth="1"/>
    <col min="9985" max="9985" width="19.7109375" style="451" customWidth="1"/>
    <col min="9986" max="9986" width="13.28515625" style="451" customWidth="1"/>
    <col min="9987" max="9987" width="69.28515625" style="451" customWidth="1"/>
    <col min="9988" max="9988" width="15.28515625" style="451" customWidth="1"/>
    <col min="9989" max="9989" width="19.7109375" style="451" customWidth="1"/>
    <col min="9990" max="9990" width="20" style="451" customWidth="1"/>
    <col min="9991" max="9991" width="18.42578125" style="451" customWidth="1"/>
    <col min="9992" max="9992" width="17" style="451" customWidth="1"/>
    <col min="9993" max="10239" width="9.140625" style="451"/>
    <col min="10240" max="10240" width="27.42578125" style="451" customWidth="1"/>
    <col min="10241" max="10241" width="19.7109375" style="451" customWidth="1"/>
    <col min="10242" max="10242" width="13.28515625" style="451" customWidth="1"/>
    <col min="10243" max="10243" width="69.28515625" style="451" customWidth="1"/>
    <col min="10244" max="10244" width="15.28515625" style="451" customWidth="1"/>
    <col min="10245" max="10245" width="19.7109375" style="451" customWidth="1"/>
    <col min="10246" max="10246" width="20" style="451" customWidth="1"/>
    <col min="10247" max="10247" width="18.42578125" style="451" customWidth="1"/>
    <col min="10248" max="10248" width="17" style="451" customWidth="1"/>
    <col min="10249" max="10495" width="9.140625" style="451"/>
    <col min="10496" max="10496" width="27.42578125" style="451" customWidth="1"/>
    <col min="10497" max="10497" width="19.7109375" style="451" customWidth="1"/>
    <col min="10498" max="10498" width="13.28515625" style="451" customWidth="1"/>
    <col min="10499" max="10499" width="69.28515625" style="451" customWidth="1"/>
    <col min="10500" max="10500" width="15.28515625" style="451" customWidth="1"/>
    <col min="10501" max="10501" width="19.7109375" style="451" customWidth="1"/>
    <col min="10502" max="10502" width="20" style="451" customWidth="1"/>
    <col min="10503" max="10503" width="18.42578125" style="451" customWidth="1"/>
    <col min="10504" max="10504" width="17" style="451" customWidth="1"/>
    <col min="10505" max="10751" width="9.140625" style="451"/>
    <col min="10752" max="10752" width="27.42578125" style="451" customWidth="1"/>
    <col min="10753" max="10753" width="19.7109375" style="451" customWidth="1"/>
    <col min="10754" max="10754" width="13.28515625" style="451" customWidth="1"/>
    <col min="10755" max="10755" width="69.28515625" style="451" customWidth="1"/>
    <col min="10756" max="10756" width="15.28515625" style="451" customWidth="1"/>
    <col min="10757" max="10757" width="19.7109375" style="451" customWidth="1"/>
    <col min="10758" max="10758" width="20" style="451" customWidth="1"/>
    <col min="10759" max="10759" width="18.42578125" style="451" customWidth="1"/>
    <col min="10760" max="10760" width="17" style="451" customWidth="1"/>
    <col min="10761" max="11007" width="9.140625" style="451"/>
    <col min="11008" max="11008" width="27.42578125" style="451" customWidth="1"/>
    <col min="11009" max="11009" width="19.7109375" style="451" customWidth="1"/>
    <col min="11010" max="11010" width="13.28515625" style="451" customWidth="1"/>
    <col min="11011" max="11011" width="69.28515625" style="451" customWidth="1"/>
    <col min="11012" max="11012" width="15.28515625" style="451" customWidth="1"/>
    <col min="11013" max="11013" width="19.7109375" style="451" customWidth="1"/>
    <col min="11014" max="11014" width="20" style="451" customWidth="1"/>
    <col min="11015" max="11015" width="18.42578125" style="451" customWidth="1"/>
    <col min="11016" max="11016" width="17" style="451" customWidth="1"/>
    <col min="11017" max="11263" width="9.140625" style="451"/>
    <col min="11264" max="11264" width="27.42578125" style="451" customWidth="1"/>
    <col min="11265" max="11265" width="19.7109375" style="451" customWidth="1"/>
    <col min="11266" max="11266" width="13.28515625" style="451" customWidth="1"/>
    <col min="11267" max="11267" width="69.28515625" style="451" customWidth="1"/>
    <col min="11268" max="11268" width="15.28515625" style="451" customWidth="1"/>
    <col min="11269" max="11269" width="19.7109375" style="451" customWidth="1"/>
    <col min="11270" max="11270" width="20" style="451" customWidth="1"/>
    <col min="11271" max="11271" width="18.42578125" style="451" customWidth="1"/>
    <col min="11272" max="11272" width="17" style="451" customWidth="1"/>
    <col min="11273" max="11519" width="9.140625" style="451"/>
    <col min="11520" max="11520" width="27.42578125" style="451" customWidth="1"/>
    <col min="11521" max="11521" width="19.7109375" style="451" customWidth="1"/>
    <col min="11522" max="11522" width="13.28515625" style="451" customWidth="1"/>
    <col min="11523" max="11523" width="69.28515625" style="451" customWidth="1"/>
    <col min="11524" max="11524" width="15.28515625" style="451" customWidth="1"/>
    <col min="11525" max="11525" width="19.7109375" style="451" customWidth="1"/>
    <col min="11526" max="11526" width="20" style="451" customWidth="1"/>
    <col min="11527" max="11527" width="18.42578125" style="451" customWidth="1"/>
    <col min="11528" max="11528" width="17" style="451" customWidth="1"/>
    <col min="11529" max="11775" width="9.140625" style="451"/>
    <col min="11776" max="11776" width="27.42578125" style="451" customWidth="1"/>
    <col min="11777" max="11777" width="19.7109375" style="451" customWidth="1"/>
    <col min="11778" max="11778" width="13.28515625" style="451" customWidth="1"/>
    <col min="11779" max="11779" width="69.28515625" style="451" customWidth="1"/>
    <col min="11780" max="11780" width="15.28515625" style="451" customWidth="1"/>
    <col min="11781" max="11781" width="19.7109375" style="451" customWidth="1"/>
    <col min="11782" max="11782" width="20" style="451" customWidth="1"/>
    <col min="11783" max="11783" width="18.42578125" style="451" customWidth="1"/>
    <col min="11784" max="11784" width="17" style="451" customWidth="1"/>
    <col min="11785" max="12031" width="9.140625" style="451"/>
    <col min="12032" max="12032" width="27.42578125" style="451" customWidth="1"/>
    <col min="12033" max="12033" width="19.7109375" style="451" customWidth="1"/>
    <col min="12034" max="12034" width="13.28515625" style="451" customWidth="1"/>
    <col min="12035" max="12035" width="69.28515625" style="451" customWidth="1"/>
    <col min="12036" max="12036" width="15.28515625" style="451" customWidth="1"/>
    <col min="12037" max="12037" width="19.7109375" style="451" customWidth="1"/>
    <col min="12038" max="12038" width="20" style="451" customWidth="1"/>
    <col min="12039" max="12039" width="18.42578125" style="451" customWidth="1"/>
    <col min="12040" max="12040" width="17" style="451" customWidth="1"/>
    <col min="12041" max="12287" width="9.140625" style="451"/>
    <col min="12288" max="12288" width="27.42578125" style="451" customWidth="1"/>
    <col min="12289" max="12289" width="19.7109375" style="451" customWidth="1"/>
    <col min="12290" max="12290" width="13.28515625" style="451" customWidth="1"/>
    <col min="12291" max="12291" width="69.28515625" style="451" customWidth="1"/>
    <col min="12292" max="12292" width="15.28515625" style="451" customWidth="1"/>
    <col min="12293" max="12293" width="19.7109375" style="451" customWidth="1"/>
    <col min="12294" max="12294" width="20" style="451" customWidth="1"/>
    <col min="12295" max="12295" width="18.42578125" style="451" customWidth="1"/>
    <col min="12296" max="12296" width="17" style="451" customWidth="1"/>
    <col min="12297" max="12543" width="9.140625" style="451"/>
    <col min="12544" max="12544" width="27.42578125" style="451" customWidth="1"/>
    <col min="12545" max="12545" width="19.7109375" style="451" customWidth="1"/>
    <col min="12546" max="12546" width="13.28515625" style="451" customWidth="1"/>
    <col min="12547" max="12547" width="69.28515625" style="451" customWidth="1"/>
    <col min="12548" max="12548" width="15.28515625" style="451" customWidth="1"/>
    <col min="12549" max="12549" width="19.7109375" style="451" customWidth="1"/>
    <col min="12550" max="12550" width="20" style="451" customWidth="1"/>
    <col min="12551" max="12551" width="18.42578125" style="451" customWidth="1"/>
    <col min="12552" max="12552" width="17" style="451" customWidth="1"/>
    <col min="12553" max="12799" width="9.140625" style="451"/>
    <col min="12800" max="12800" width="27.42578125" style="451" customWidth="1"/>
    <col min="12801" max="12801" width="19.7109375" style="451" customWidth="1"/>
    <col min="12802" max="12802" width="13.28515625" style="451" customWidth="1"/>
    <col min="12803" max="12803" width="69.28515625" style="451" customWidth="1"/>
    <col min="12804" max="12804" width="15.28515625" style="451" customWidth="1"/>
    <col min="12805" max="12805" width="19.7109375" style="451" customWidth="1"/>
    <col min="12806" max="12806" width="20" style="451" customWidth="1"/>
    <col min="12807" max="12807" width="18.42578125" style="451" customWidth="1"/>
    <col min="12808" max="12808" width="17" style="451" customWidth="1"/>
    <col min="12809" max="13055" width="9.140625" style="451"/>
    <col min="13056" max="13056" width="27.42578125" style="451" customWidth="1"/>
    <col min="13057" max="13057" width="19.7109375" style="451" customWidth="1"/>
    <col min="13058" max="13058" width="13.28515625" style="451" customWidth="1"/>
    <col min="13059" max="13059" width="69.28515625" style="451" customWidth="1"/>
    <col min="13060" max="13060" width="15.28515625" style="451" customWidth="1"/>
    <col min="13061" max="13061" width="19.7109375" style="451" customWidth="1"/>
    <col min="13062" max="13062" width="20" style="451" customWidth="1"/>
    <col min="13063" max="13063" width="18.42578125" style="451" customWidth="1"/>
    <col min="13064" max="13064" width="17" style="451" customWidth="1"/>
    <col min="13065" max="13311" width="9.140625" style="451"/>
    <col min="13312" max="13312" width="27.42578125" style="451" customWidth="1"/>
    <col min="13313" max="13313" width="19.7109375" style="451" customWidth="1"/>
    <col min="13314" max="13314" width="13.28515625" style="451" customWidth="1"/>
    <col min="13315" max="13315" width="69.28515625" style="451" customWidth="1"/>
    <col min="13316" max="13316" width="15.28515625" style="451" customWidth="1"/>
    <col min="13317" max="13317" width="19.7109375" style="451" customWidth="1"/>
    <col min="13318" max="13318" width="20" style="451" customWidth="1"/>
    <col min="13319" max="13319" width="18.42578125" style="451" customWidth="1"/>
    <col min="13320" max="13320" width="17" style="451" customWidth="1"/>
    <col min="13321" max="13567" width="9.140625" style="451"/>
    <col min="13568" max="13568" width="27.42578125" style="451" customWidth="1"/>
    <col min="13569" max="13569" width="19.7109375" style="451" customWidth="1"/>
    <col min="13570" max="13570" width="13.28515625" style="451" customWidth="1"/>
    <col min="13571" max="13571" width="69.28515625" style="451" customWidth="1"/>
    <col min="13572" max="13572" width="15.28515625" style="451" customWidth="1"/>
    <col min="13573" max="13573" width="19.7109375" style="451" customWidth="1"/>
    <col min="13574" max="13574" width="20" style="451" customWidth="1"/>
    <col min="13575" max="13575" width="18.42578125" style="451" customWidth="1"/>
    <col min="13576" max="13576" width="17" style="451" customWidth="1"/>
    <col min="13577" max="13823" width="9.140625" style="451"/>
    <col min="13824" max="13824" width="27.42578125" style="451" customWidth="1"/>
    <col min="13825" max="13825" width="19.7109375" style="451" customWidth="1"/>
    <col min="13826" max="13826" width="13.28515625" style="451" customWidth="1"/>
    <col min="13827" max="13827" width="69.28515625" style="451" customWidth="1"/>
    <col min="13828" max="13828" width="15.28515625" style="451" customWidth="1"/>
    <col min="13829" max="13829" width="19.7109375" style="451" customWidth="1"/>
    <col min="13830" max="13830" width="20" style="451" customWidth="1"/>
    <col min="13831" max="13831" width="18.42578125" style="451" customWidth="1"/>
    <col min="13832" max="13832" width="17" style="451" customWidth="1"/>
    <col min="13833" max="14079" width="9.140625" style="451"/>
    <col min="14080" max="14080" width="27.42578125" style="451" customWidth="1"/>
    <col min="14081" max="14081" width="19.7109375" style="451" customWidth="1"/>
    <col min="14082" max="14082" width="13.28515625" style="451" customWidth="1"/>
    <col min="14083" max="14083" width="69.28515625" style="451" customWidth="1"/>
    <col min="14084" max="14084" width="15.28515625" style="451" customWidth="1"/>
    <col min="14085" max="14085" width="19.7109375" style="451" customWidth="1"/>
    <col min="14086" max="14086" width="20" style="451" customWidth="1"/>
    <col min="14087" max="14087" width="18.42578125" style="451" customWidth="1"/>
    <col min="14088" max="14088" width="17" style="451" customWidth="1"/>
    <col min="14089" max="14335" width="9.140625" style="451"/>
    <col min="14336" max="14336" width="27.42578125" style="451" customWidth="1"/>
    <col min="14337" max="14337" width="19.7109375" style="451" customWidth="1"/>
    <col min="14338" max="14338" width="13.28515625" style="451" customWidth="1"/>
    <col min="14339" max="14339" width="69.28515625" style="451" customWidth="1"/>
    <col min="14340" max="14340" width="15.28515625" style="451" customWidth="1"/>
    <col min="14341" max="14341" width="19.7109375" style="451" customWidth="1"/>
    <col min="14342" max="14342" width="20" style="451" customWidth="1"/>
    <col min="14343" max="14343" width="18.42578125" style="451" customWidth="1"/>
    <col min="14344" max="14344" width="17" style="451" customWidth="1"/>
    <col min="14345" max="14591" width="9.140625" style="451"/>
    <col min="14592" max="14592" width="27.42578125" style="451" customWidth="1"/>
    <col min="14593" max="14593" width="19.7109375" style="451" customWidth="1"/>
    <col min="14594" max="14594" width="13.28515625" style="451" customWidth="1"/>
    <col min="14595" max="14595" width="69.28515625" style="451" customWidth="1"/>
    <col min="14596" max="14596" width="15.28515625" style="451" customWidth="1"/>
    <col min="14597" max="14597" width="19.7109375" style="451" customWidth="1"/>
    <col min="14598" max="14598" width="20" style="451" customWidth="1"/>
    <col min="14599" max="14599" width="18.42578125" style="451" customWidth="1"/>
    <col min="14600" max="14600" width="17" style="451" customWidth="1"/>
    <col min="14601" max="14847" width="9.140625" style="451"/>
    <col min="14848" max="14848" width="27.42578125" style="451" customWidth="1"/>
    <col min="14849" max="14849" width="19.7109375" style="451" customWidth="1"/>
    <col min="14850" max="14850" width="13.28515625" style="451" customWidth="1"/>
    <col min="14851" max="14851" width="69.28515625" style="451" customWidth="1"/>
    <col min="14852" max="14852" width="15.28515625" style="451" customWidth="1"/>
    <col min="14853" max="14853" width="19.7109375" style="451" customWidth="1"/>
    <col min="14854" max="14854" width="20" style="451" customWidth="1"/>
    <col min="14855" max="14855" width="18.42578125" style="451" customWidth="1"/>
    <col min="14856" max="14856" width="17" style="451" customWidth="1"/>
    <col min="14857" max="15103" width="9.140625" style="451"/>
    <col min="15104" max="15104" width="27.42578125" style="451" customWidth="1"/>
    <col min="15105" max="15105" width="19.7109375" style="451" customWidth="1"/>
    <col min="15106" max="15106" width="13.28515625" style="451" customWidth="1"/>
    <col min="15107" max="15107" width="69.28515625" style="451" customWidth="1"/>
    <col min="15108" max="15108" width="15.28515625" style="451" customWidth="1"/>
    <col min="15109" max="15109" width="19.7109375" style="451" customWidth="1"/>
    <col min="15110" max="15110" width="20" style="451" customWidth="1"/>
    <col min="15111" max="15111" width="18.42578125" style="451" customWidth="1"/>
    <col min="15112" max="15112" width="17" style="451" customWidth="1"/>
    <col min="15113" max="15359" width="9.140625" style="451"/>
    <col min="15360" max="15360" width="27.42578125" style="451" customWidth="1"/>
    <col min="15361" max="15361" width="19.7109375" style="451" customWidth="1"/>
    <col min="15362" max="15362" width="13.28515625" style="451" customWidth="1"/>
    <col min="15363" max="15363" width="69.28515625" style="451" customWidth="1"/>
    <col min="15364" max="15364" width="15.28515625" style="451" customWidth="1"/>
    <col min="15365" max="15365" width="19.7109375" style="451" customWidth="1"/>
    <col min="15366" max="15366" width="20" style="451" customWidth="1"/>
    <col min="15367" max="15367" width="18.42578125" style="451" customWidth="1"/>
    <col min="15368" max="15368" width="17" style="451" customWidth="1"/>
    <col min="15369" max="15615" width="9.140625" style="451"/>
    <col min="15616" max="15616" width="27.42578125" style="451" customWidth="1"/>
    <col min="15617" max="15617" width="19.7109375" style="451" customWidth="1"/>
    <col min="15618" max="15618" width="13.28515625" style="451" customWidth="1"/>
    <col min="15619" max="15619" width="69.28515625" style="451" customWidth="1"/>
    <col min="15620" max="15620" width="15.28515625" style="451" customWidth="1"/>
    <col min="15621" max="15621" width="19.7109375" style="451" customWidth="1"/>
    <col min="15622" max="15622" width="20" style="451" customWidth="1"/>
    <col min="15623" max="15623" width="18.42578125" style="451" customWidth="1"/>
    <col min="15624" max="15624" width="17" style="451" customWidth="1"/>
    <col min="15625" max="15871" width="9.140625" style="451"/>
    <col min="15872" max="15872" width="27.42578125" style="451" customWidth="1"/>
    <col min="15873" max="15873" width="19.7109375" style="451" customWidth="1"/>
    <col min="15874" max="15874" width="13.28515625" style="451" customWidth="1"/>
    <col min="15875" max="15875" width="69.28515625" style="451" customWidth="1"/>
    <col min="15876" max="15876" width="15.28515625" style="451" customWidth="1"/>
    <col min="15877" max="15877" width="19.7109375" style="451" customWidth="1"/>
    <col min="15878" max="15878" width="20" style="451" customWidth="1"/>
    <col min="15879" max="15879" width="18.42578125" style="451" customWidth="1"/>
    <col min="15880" max="15880" width="17" style="451" customWidth="1"/>
    <col min="15881" max="16127" width="9.140625" style="451"/>
    <col min="16128" max="16128" width="27.42578125" style="451" customWidth="1"/>
    <col min="16129" max="16129" width="19.7109375" style="451" customWidth="1"/>
    <col min="16130" max="16130" width="13.28515625" style="451" customWidth="1"/>
    <col min="16131" max="16131" width="69.28515625" style="451" customWidth="1"/>
    <col min="16132" max="16132" width="15.28515625" style="451" customWidth="1"/>
    <col min="16133" max="16133" width="19.7109375" style="451" customWidth="1"/>
    <col min="16134" max="16134" width="20" style="451" customWidth="1"/>
    <col min="16135" max="16135" width="18.42578125" style="451" customWidth="1"/>
    <col min="16136" max="16136" width="17" style="451" customWidth="1"/>
    <col min="16137" max="16384" width="9.140625" style="451"/>
  </cols>
  <sheetData>
    <row r="1" spans="1:11" s="15" customFormat="1" ht="14.25" customHeight="1" x14ac:dyDescent="0.25">
      <c r="A1" s="8"/>
      <c r="B1" s="8"/>
      <c r="C1" s="8"/>
      <c r="D1" s="8"/>
      <c r="E1" s="8"/>
      <c r="F1" s="79"/>
      <c r="G1" s="79"/>
      <c r="H1" s="79"/>
      <c r="I1" s="8"/>
      <c r="J1" s="8"/>
    </row>
    <row r="2" spans="1:11" s="15" customFormat="1" ht="14.25" customHeight="1" x14ac:dyDescent="0.25">
      <c r="A2" s="8"/>
      <c r="B2" s="8"/>
      <c r="C2" s="8"/>
      <c r="D2" s="8"/>
      <c r="E2" s="8"/>
      <c r="F2" s="79"/>
      <c r="G2" s="79"/>
      <c r="H2" s="79"/>
      <c r="I2" s="8"/>
      <c r="J2" s="8"/>
    </row>
    <row r="3" spans="1:11" s="15" customFormat="1" ht="14.25" customHeight="1" x14ac:dyDescent="0.25">
      <c r="A3" s="8"/>
      <c r="B3" s="8"/>
      <c r="C3" s="8"/>
      <c r="D3" s="8"/>
      <c r="E3" s="8"/>
      <c r="F3" s="79"/>
      <c r="G3" s="79"/>
      <c r="H3" s="79"/>
      <c r="I3" s="8"/>
      <c r="J3" s="8"/>
    </row>
    <row r="4" spans="1:11" s="15" customFormat="1" ht="14.25" customHeight="1" x14ac:dyDescent="0.25">
      <c r="A4" s="8"/>
      <c r="B4" s="8"/>
      <c r="C4" s="8"/>
      <c r="D4" s="8"/>
      <c r="E4" s="8"/>
      <c r="F4" s="79"/>
      <c r="G4" s="79"/>
      <c r="H4" s="79"/>
      <c r="I4" s="8"/>
      <c r="J4" s="8"/>
    </row>
    <row r="5" spans="1:11" s="15" customFormat="1" ht="30" customHeight="1" x14ac:dyDescent="0.25">
      <c r="A5" s="9"/>
      <c r="B5" s="9"/>
      <c r="C5" s="9"/>
      <c r="D5" s="9"/>
      <c r="E5" s="9"/>
      <c r="F5" s="10"/>
      <c r="G5" s="10"/>
      <c r="H5" s="10"/>
      <c r="I5" s="9"/>
      <c r="J5" s="9"/>
    </row>
    <row r="6" spans="1:11" s="516" customFormat="1" ht="33.75" customHeight="1" x14ac:dyDescent="0.25">
      <c r="A6" s="967" t="s">
        <v>776</v>
      </c>
      <c r="B6" s="984"/>
    </row>
    <row r="7" spans="1:11" s="516" customFormat="1" ht="51" customHeight="1" x14ac:dyDescent="0.25">
      <c r="A7" s="1014" t="s">
        <v>398</v>
      </c>
      <c r="B7" s="1014"/>
      <c r="C7" s="1014"/>
      <c r="D7" s="1014"/>
      <c r="E7" s="1014"/>
      <c r="F7" s="1014"/>
      <c r="G7" s="1014"/>
      <c r="H7" s="1014"/>
    </row>
    <row r="8" spans="1:11" s="516" customFormat="1" x14ac:dyDescent="0.25">
      <c r="A8" s="1018" t="s">
        <v>913</v>
      </c>
      <c r="B8" s="1018"/>
      <c r="C8" s="965" t="s">
        <v>286</v>
      </c>
      <c r="D8" s="965"/>
    </row>
    <row r="9" spans="1:11" s="516" customFormat="1" x14ac:dyDescent="0.25">
      <c r="A9" s="1018" t="s">
        <v>613</v>
      </c>
      <c r="B9" s="1018"/>
    </row>
    <row r="10" spans="1:11" s="516" customFormat="1" ht="14.25" customHeight="1" x14ac:dyDescent="0.25">
      <c r="A10" s="981" t="s">
        <v>602</v>
      </c>
      <c r="B10" s="981"/>
    </row>
    <row r="11" spans="1:11" s="516" customFormat="1" x14ac:dyDescent="0.25">
      <c r="A11" s="972" t="s">
        <v>603</v>
      </c>
      <c r="B11" s="972"/>
    </row>
    <row r="12" spans="1:11" s="516" customFormat="1" ht="14.25" customHeight="1" x14ac:dyDescent="0.25">
      <c r="A12" s="1019" t="s">
        <v>777</v>
      </c>
      <c r="B12" s="1019"/>
      <c r="C12" s="1019"/>
      <c r="D12" s="1019"/>
      <c r="E12" s="1019"/>
      <c r="F12" s="1019"/>
      <c r="G12" s="1019"/>
      <c r="H12" s="1019"/>
      <c r="I12" s="1019"/>
    </row>
    <row r="13" spans="1:11" s="516" customFormat="1" ht="14.25" customHeight="1" x14ac:dyDescent="0.25">
      <c r="A13" s="1019" t="s">
        <v>778</v>
      </c>
      <c r="B13" s="1019"/>
      <c r="C13" s="1019"/>
      <c r="D13" s="1019"/>
      <c r="E13" s="1019"/>
      <c r="F13" s="1019"/>
      <c r="G13" s="1019"/>
      <c r="H13" s="1019"/>
      <c r="I13" s="1019"/>
      <c r="J13" s="1019"/>
      <c r="K13" s="1019"/>
    </row>
    <row r="14" spans="1:11" s="516" customFormat="1" x14ac:dyDescent="0.25">
      <c r="A14" s="1018"/>
      <c r="B14" s="1018"/>
    </row>
    <row r="15" spans="1:11" s="516" customFormat="1" ht="30" customHeight="1" x14ac:dyDescent="0.25">
      <c r="A15" s="1048" t="s">
        <v>869</v>
      </c>
      <c r="B15" s="1048"/>
      <c r="C15" s="1048"/>
      <c r="D15" s="1048"/>
      <c r="E15" s="1048"/>
    </row>
    <row r="16" spans="1:11" s="516" customFormat="1" ht="15.75" customHeight="1" x14ac:dyDescent="0.25">
      <c r="A16" s="990" t="s">
        <v>929</v>
      </c>
      <c r="B16" s="990"/>
      <c r="C16" s="990"/>
      <c r="D16" s="990"/>
      <c r="E16" s="990"/>
      <c r="F16" s="990"/>
      <c r="G16" s="990"/>
      <c r="H16" s="990"/>
      <c r="I16" s="990"/>
      <c r="J16" s="990"/>
    </row>
    <row r="17" spans="1:18" s="516" customFormat="1" ht="15" customHeight="1" x14ac:dyDescent="0.25">
      <c r="A17" s="1022" t="s">
        <v>779</v>
      </c>
      <c r="B17" s="1022"/>
    </row>
    <row r="18" spans="1:18" s="516" customFormat="1" x14ac:dyDescent="0.25">
      <c r="A18" s="1050" t="s">
        <v>780</v>
      </c>
      <c r="B18" s="1050"/>
    </row>
    <row r="19" spans="1:18" s="516" customFormat="1" x14ac:dyDescent="0.25">
      <c r="A19" s="517"/>
      <c r="B19" s="517"/>
    </row>
    <row r="20" spans="1:18" s="433" customFormat="1" ht="12" customHeight="1" x14ac:dyDescent="0.2">
      <c r="A20" s="432" t="s">
        <v>781</v>
      </c>
    </row>
    <row r="21" spans="1:18" s="433" customFormat="1" ht="12" customHeight="1" x14ac:dyDescent="0.2">
      <c r="A21" s="432" t="s">
        <v>782</v>
      </c>
    </row>
    <row r="22" spans="1:18" s="433" customFormat="1" ht="12" customHeight="1" x14ac:dyDescent="0.2">
      <c r="A22" s="432" t="s">
        <v>783</v>
      </c>
    </row>
    <row r="23" spans="1:18" s="433" customFormat="1" ht="12" customHeight="1" x14ac:dyDescent="0.2">
      <c r="A23" s="432" t="s">
        <v>610</v>
      </c>
    </row>
    <row r="24" spans="1:18" s="433" customFormat="1" ht="12" customHeight="1" x14ac:dyDescent="0.2">
      <c r="A24" s="432"/>
    </row>
    <row r="25" spans="1:18" s="9" customFormat="1" ht="15.75" x14ac:dyDescent="0.25">
      <c r="A25" s="8"/>
      <c r="B25" s="8"/>
      <c r="C25" s="8"/>
      <c r="D25" s="8"/>
      <c r="E25" s="79"/>
      <c r="F25" s="79"/>
      <c r="G25" s="79"/>
      <c r="H25" s="8"/>
      <c r="I25" s="8"/>
    </row>
    <row r="26" spans="1:18" s="433" customFormat="1" ht="25.5" customHeight="1" x14ac:dyDescent="0.2">
      <c r="A26" s="519" t="s">
        <v>99</v>
      </c>
      <c r="B26" s="519" t="s">
        <v>43</v>
      </c>
      <c r="C26" s="735" t="s">
        <v>60</v>
      </c>
      <c r="D26" s="978" t="s">
        <v>411</v>
      </c>
      <c r="E26" s="978"/>
      <c r="F26" s="978" t="s">
        <v>412</v>
      </c>
      <c r="G26" s="978"/>
      <c r="H26" s="519" t="s">
        <v>52</v>
      </c>
      <c r="I26" s="519" t="s">
        <v>53</v>
      </c>
      <c r="J26" s="519" t="s">
        <v>99</v>
      </c>
      <c r="K26" s="519" t="s">
        <v>43</v>
      </c>
      <c r="L26" s="735" t="s">
        <v>60</v>
      </c>
      <c r="M26" s="978" t="s">
        <v>411</v>
      </c>
      <c r="N26" s="978"/>
      <c r="O26" s="978" t="s">
        <v>412</v>
      </c>
      <c r="P26" s="978"/>
      <c r="Q26" s="519" t="s">
        <v>52</v>
      </c>
      <c r="R26" s="519" t="s">
        <v>53</v>
      </c>
    </row>
    <row r="27" spans="1:18" s="433" customFormat="1" ht="12" customHeight="1" x14ac:dyDescent="0.2">
      <c r="A27" s="751" t="s">
        <v>870</v>
      </c>
      <c r="B27" s="642" t="s">
        <v>27</v>
      </c>
      <c r="C27" s="752">
        <v>100</v>
      </c>
      <c r="D27" s="753">
        <v>98.7</v>
      </c>
      <c r="E27" s="753">
        <f>C27-D27</f>
        <v>1.2999999999999972</v>
      </c>
      <c r="F27" s="753">
        <v>101.4</v>
      </c>
      <c r="G27" s="753">
        <f>F27-C27</f>
        <v>1.4000000000000057</v>
      </c>
      <c r="H27" s="754">
        <v>188415</v>
      </c>
      <c r="I27" s="754">
        <v>21161</v>
      </c>
      <c r="J27" s="640" t="s">
        <v>870</v>
      </c>
      <c r="K27" s="755" t="s">
        <v>288</v>
      </c>
      <c r="L27" s="735">
        <v>107.1</v>
      </c>
      <c r="M27" s="753">
        <v>75.8</v>
      </c>
      <c r="N27" s="753">
        <f t="shared" ref="N27:N29" si="0">L27-M27</f>
        <v>31.299999999999997</v>
      </c>
      <c r="O27" s="753">
        <v>147</v>
      </c>
      <c r="P27" s="753">
        <f t="shared" ref="P27:P29" si="1">O27-L27</f>
        <v>39.900000000000006</v>
      </c>
      <c r="Q27" s="754">
        <v>326</v>
      </c>
      <c r="R27" s="754">
        <v>38</v>
      </c>
    </row>
    <row r="28" spans="1:18" s="433" customFormat="1" ht="12" customHeight="1" x14ac:dyDescent="0.2">
      <c r="A28" s="751" t="s">
        <v>871</v>
      </c>
      <c r="B28" s="642" t="s">
        <v>27</v>
      </c>
      <c r="C28" s="752">
        <v>100</v>
      </c>
      <c r="D28" s="753">
        <v>98.7</v>
      </c>
      <c r="E28" s="753">
        <f>C28-D28</f>
        <v>1.2999999999999972</v>
      </c>
      <c r="F28" s="753">
        <v>101.3</v>
      </c>
      <c r="G28" s="753">
        <f>F28-C28</f>
        <v>1.2999999999999972</v>
      </c>
      <c r="H28" s="754">
        <v>189427</v>
      </c>
      <c r="I28" s="754">
        <v>22016</v>
      </c>
      <c r="J28" s="640" t="s">
        <v>871</v>
      </c>
      <c r="K28" s="755" t="s">
        <v>288</v>
      </c>
      <c r="L28" s="735">
        <v>130.1</v>
      </c>
      <c r="M28" s="753">
        <v>97.2</v>
      </c>
      <c r="N28" s="753">
        <f t="shared" si="0"/>
        <v>32.899999999999991</v>
      </c>
      <c r="O28" s="753">
        <v>170.6</v>
      </c>
      <c r="P28" s="753">
        <f t="shared" si="1"/>
        <v>40.5</v>
      </c>
      <c r="Q28" s="754">
        <v>346</v>
      </c>
      <c r="R28" s="754">
        <v>52</v>
      </c>
    </row>
    <row r="29" spans="1:18" s="433" customFormat="1" ht="12" customHeight="1" x14ac:dyDescent="0.2">
      <c r="A29" s="642" t="s">
        <v>872</v>
      </c>
      <c r="B29" s="642" t="s">
        <v>27</v>
      </c>
      <c r="C29" s="752">
        <v>100</v>
      </c>
      <c r="D29" s="753">
        <v>98.7</v>
      </c>
      <c r="E29" s="753">
        <f>C29-D29</f>
        <v>1.2999999999999972</v>
      </c>
      <c r="F29" s="753">
        <v>101.3</v>
      </c>
      <c r="G29" s="753">
        <f>F29-C29</f>
        <v>1.2999999999999972</v>
      </c>
      <c r="H29" s="754">
        <v>193232</v>
      </c>
      <c r="I29" s="754">
        <v>23341</v>
      </c>
      <c r="J29" s="751" t="s">
        <v>872</v>
      </c>
      <c r="K29" s="642" t="s">
        <v>288</v>
      </c>
      <c r="L29" s="735">
        <v>140.5</v>
      </c>
      <c r="M29" s="753">
        <v>110.7</v>
      </c>
      <c r="N29" s="753">
        <f t="shared" si="0"/>
        <v>29.799999999999997</v>
      </c>
      <c r="O29" s="753">
        <v>175.9</v>
      </c>
      <c r="P29" s="753">
        <f t="shared" si="1"/>
        <v>35.400000000000006</v>
      </c>
      <c r="Q29" s="754">
        <v>444</v>
      </c>
      <c r="R29" s="754">
        <v>76</v>
      </c>
    </row>
    <row r="30" spans="1:18" s="433" customFormat="1" ht="12" customHeight="1" x14ac:dyDescent="0.2"/>
    <row r="31" spans="1:18" s="433" customFormat="1" ht="12" customHeight="1" x14ac:dyDescent="0.2"/>
    <row r="32" spans="1:18" s="433" customFormat="1" ht="12" customHeight="1" x14ac:dyDescent="0.2"/>
    <row r="33" s="433" customFormat="1" ht="12" customHeight="1" x14ac:dyDescent="0.2"/>
    <row r="34" s="433" customFormat="1" ht="12" customHeight="1" x14ac:dyDescent="0.2"/>
    <row r="35" s="433" customFormat="1" ht="12" customHeight="1" x14ac:dyDescent="0.2"/>
    <row r="36" s="433" customFormat="1" ht="12" customHeight="1" x14ac:dyDescent="0.2"/>
    <row r="37" s="433" customFormat="1" ht="12" customHeight="1" x14ac:dyDescent="0.2"/>
    <row r="38" s="433" customFormat="1" ht="12" customHeight="1" x14ac:dyDescent="0.2"/>
    <row r="39" s="433" customFormat="1" ht="12" customHeight="1" x14ac:dyDescent="0.2"/>
    <row r="40" s="433" customFormat="1" ht="12" customHeight="1" x14ac:dyDescent="0.2"/>
    <row r="41" s="433" customFormat="1" ht="12" customHeight="1" x14ac:dyDescent="0.2"/>
    <row r="42" s="433" customFormat="1" ht="12" customHeight="1" x14ac:dyDescent="0.2"/>
    <row r="43" s="433" customFormat="1" ht="12" customHeight="1" x14ac:dyDescent="0.2"/>
    <row r="44" s="433" customFormat="1" ht="12" customHeight="1" x14ac:dyDescent="0.2"/>
    <row r="45" s="433" customFormat="1" ht="12" customHeight="1" x14ac:dyDescent="0.2"/>
    <row r="46" s="433" customFormat="1" ht="12" customHeight="1" x14ac:dyDescent="0.2"/>
    <row r="47" s="433" customFormat="1" ht="12" customHeight="1" x14ac:dyDescent="0.2"/>
    <row r="48" s="433" customFormat="1" ht="12" customHeight="1" x14ac:dyDescent="0.2"/>
    <row r="49" spans="1:6" s="433" customFormat="1" ht="12" customHeight="1" x14ac:dyDescent="0.2"/>
    <row r="50" spans="1:6" s="433" customFormat="1" ht="12" customHeight="1" x14ac:dyDescent="0.2"/>
    <row r="51" spans="1:6" s="9" customFormat="1" ht="15.75" x14ac:dyDescent="0.25">
      <c r="A51" s="8"/>
      <c r="B51" s="8"/>
      <c r="C51" s="79"/>
      <c r="D51" s="79"/>
      <c r="E51" s="8"/>
      <c r="F51" s="8"/>
    </row>
    <row r="52" spans="1:6" s="9" customFormat="1" ht="15.75" x14ac:dyDescent="0.25">
      <c r="A52" s="8"/>
      <c r="B52" s="8"/>
      <c r="C52" s="79"/>
      <c r="D52" s="79"/>
      <c r="E52" s="8"/>
      <c r="F52" s="8"/>
    </row>
    <row r="53" spans="1:6" s="9" customFormat="1" ht="15.75" x14ac:dyDescent="0.25">
      <c r="A53" s="8"/>
      <c r="B53" s="8"/>
      <c r="C53" s="79"/>
      <c r="D53" s="79"/>
      <c r="E53" s="8"/>
      <c r="F53" s="8"/>
    </row>
    <row r="54" spans="1:6" s="9" customFormat="1" ht="15.75" x14ac:dyDescent="0.25">
      <c r="A54" s="8"/>
      <c r="B54" s="8"/>
      <c r="C54" s="79"/>
      <c r="D54" s="79"/>
      <c r="E54" s="8"/>
      <c r="F54" s="8"/>
    </row>
    <row r="55" spans="1:6" s="9" customFormat="1" ht="15.75" x14ac:dyDescent="0.25">
      <c r="A55" s="8"/>
      <c r="B55" s="8"/>
      <c r="C55" s="79"/>
      <c r="D55" s="79"/>
      <c r="E55" s="8"/>
      <c r="F55" s="8"/>
    </row>
    <row r="56" spans="1:6" s="9" customFormat="1" ht="15.75" x14ac:dyDescent="0.25">
      <c r="A56" s="8"/>
      <c r="B56" s="8"/>
      <c r="C56" s="79"/>
      <c r="D56" s="79"/>
      <c r="E56" s="8"/>
      <c r="F56" s="8"/>
    </row>
    <row r="57" spans="1:6" s="9" customFormat="1" ht="15.75" x14ac:dyDescent="0.25">
      <c r="A57" s="8"/>
      <c r="B57" s="8"/>
      <c r="C57" s="79"/>
      <c r="D57" s="79"/>
      <c r="E57" s="8"/>
      <c r="F57" s="8"/>
    </row>
    <row r="58" spans="1:6" s="9" customFormat="1" ht="15.75" x14ac:dyDescent="0.25">
      <c r="A58" s="8"/>
      <c r="B58" s="8"/>
      <c r="C58" s="79"/>
      <c r="D58" s="79"/>
      <c r="E58" s="8"/>
      <c r="F58" s="8"/>
    </row>
    <row r="68" spans="1:9" ht="38.25" customHeight="1" x14ac:dyDescent="0.25">
      <c r="A68" s="574" t="s">
        <v>99</v>
      </c>
      <c r="B68" s="574" t="s">
        <v>43</v>
      </c>
      <c r="C68" s="756" t="s">
        <v>60</v>
      </c>
      <c r="D68" s="1049" t="s">
        <v>411</v>
      </c>
      <c r="E68" s="1049"/>
      <c r="F68" s="1049" t="s">
        <v>412</v>
      </c>
      <c r="G68" s="1049"/>
      <c r="H68" s="574" t="s">
        <v>52</v>
      </c>
      <c r="I68" s="574" t="s">
        <v>53</v>
      </c>
    </row>
    <row r="69" spans="1:9" x14ac:dyDescent="0.25">
      <c r="A69" s="757" t="s">
        <v>873</v>
      </c>
      <c r="B69" s="925" t="s">
        <v>27</v>
      </c>
      <c r="C69" s="920">
        <v>100</v>
      </c>
      <c r="D69" s="921">
        <v>98.7</v>
      </c>
      <c r="E69" s="921">
        <f>C69-D69</f>
        <v>1.2999999999999972</v>
      </c>
      <c r="F69" s="921">
        <v>101.3</v>
      </c>
      <c r="G69" s="921">
        <f>F69-C69</f>
        <v>1.2999999999999972</v>
      </c>
      <c r="H69" s="922">
        <v>193626</v>
      </c>
      <c r="I69" s="922">
        <v>23677</v>
      </c>
    </row>
    <row r="70" spans="1:9" x14ac:dyDescent="0.25">
      <c r="A70" s="758" t="s">
        <v>873</v>
      </c>
      <c r="B70" s="926" t="s">
        <v>288</v>
      </c>
      <c r="C70" s="920">
        <v>138.6</v>
      </c>
      <c r="D70" s="923">
        <v>109.2</v>
      </c>
      <c r="E70" s="923">
        <f t="shared" ref="E70" si="2">C70-D70</f>
        <v>29.399999999999991</v>
      </c>
      <c r="F70" s="923">
        <v>173.5</v>
      </c>
      <c r="G70" s="923">
        <f t="shared" ref="G70" si="3">F70-C70</f>
        <v>34.900000000000006</v>
      </c>
      <c r="H70" s="924">
        <v>446</v>
      </c>
      <c r="I70" s="924">
        <v>76</v>
      </c>
    </row>
    <row r="71" spans="1:9" ht="26.25" x14ac:dyDescent="0.25">
      <c r="A71" s="919" t="s">
        <v>903</v>
      </c>
      <c r="B71" s="925" t="s">
        <v>27</v>
      </c>
      <c r="C71" s="920">
        <v>100</v>
      </c>
      <c r="D71" s="921">
        <v>98.7</v>
      </c>
      <c r="E71" s="921">
        <f>C71-D71</f>
        <v>1.2999999999999972</v>
      </c>
      <c r="F71" s="921">
        <v>101.3</v>
      </c>
      <c r="G71" s="921">
        <f>F71-C71</f>
        <v>1.2999999999999972</v>
      </c>
      <c r="H71" s="922">
        <v>193552</v>
      </c>
      <c r="I71" s="922">
        <v>23920</v>
      </c>
    </row>
    <row r="72" spans="1:9" ht="26.25" x14ac:dyDescent="0.25">
      <c r="A72" s="919" t="s">
        <v>903</v>
      </c>
      <c r="B72" s="925" t="s">
        <v>288</v>
      </c>
      <c r="C72" s="920">
        <v>140.80000000000001</v>
      </c>
      <c r="D72" s="921">
        <v>111.1</v>
      </c>
      <c r="E72" s="921">
        <f>C72-D72</f>
        <v>29.700000000000017</v>
      </c>
      <c r="F72" s="921">
        <v>176</v>
      </c>
      <c r="G72" s="921">
        <f>F72-C72</f>
        <v>35.199999999999989</v>
      </c>
      <c r="H72" s="922">
        <v>442</v>
      </c>
      <c r="I72" s="922">
        <v>77</v>
      </c>
    </row>
    <row r="73" spans="1:9" ht="26.25" x14ac:dyDescent="0.25">
      <c r="A73" s="919" t="s">
        <v>928</v>
      </c>
      <c r="B73" s="925" t="s">
        <v>27</v>
      </c>
      <c r="C73" s="920">
        <v>100</v>
      </c>
      <c r="D73" s="921">
        <v>98.7</v>
      </c>
      <c r="E73" s="921">
        <f>C73-D73</f>
        <v>1.2999999999999972</v>
      </c>
      <c r="F73" s="921">
        <v>101.3</v>
      </c>
      <c r="G73" s="921">
        <f>F73-C73</f>
        <v>1.2999999999999972</v>
      </c>
      <c r="H73" s="922">
        <v>192733</v>
      </c>
      <c r="I73" s="922">
        <v>24018</v>
      </c>
    </row>
    <row r="74" spans="1:9" ht="26.25" x14ac:dyDescent="0.25">
      <c r="A74" s="919" t="s">
        <v>928</v>
      </c>
      <c r="B74" s="925" t="s">
        <v>288</v>
      </c>
      <c r="C74" s="920">
        <v>133.30000000000001</v>
      </c>
      <c r="D74" s="921">
        <v>104.5</v>
      </c>
      <c r="E74" s="921">
        <f>C74-D74</f>
        <v>28.800000000000011</v>
      </c>
      <c r="F74" s="921">
        <v>167.6</v>
      </c>
      <c r="G74" s="921">
        <f>F74-C74</f>
        <v>34.299999999999983</v>
      </c>
      <c r="H74" s="922">
        <v>440</v>
      </c>
      <c r="I74" s="922">
        <v>73</v>
      </c>
    </row>
  </sheetData>
  <mergeCells count="20">
    <mergeCell ref="O26:P26"/>
    <mergeCell ref="D68:E68"/>
    <mergeCell ref="F68:G68"/>
    <mergeCell ref="A17:B17"/>
    <mergeCell ref="A18:B18"/>
    <mergeCell ref="A15:E15"/>
    <mergeCell ref="D26:E26"/>
    <mergeCell ref="F26:G26"/>
    <mergeCell ref="M26:N26"/>
    <mergeCell ref="A16:J16"/>
    <mergeCell ref="A10:B10"/>
    <mergeCell ref="A11:B11"/>
    <mergeCell ref="A12:I12"/>
    <mergeCell ref="A13:K13"/>
    <mergeCell ref="A14:B14"/>
    <mergeCell ref="A6:B6"/>
    <mergeCell ref="A7:H7"/>
    <mergeCell ref="A8:B8"/>
    <mergeCell ref="C8:D8"/>
    <mergeCell ref="A9:B9"/>
  </mergeCells>
  <hyperlinks>
    <hyperlink ref="C8:D8" location="List!A72" display="Return to list"/>
    <hyperlink ref="A10" r:id="rId1"/>
    <hyperlink ref="A18" r:id="rId2" display="http://www.hscic.gov.uk/pubs/hesapr16jun16"/>
    <hyperlink ref="A18:B18" r:id="rId3" display="http://digital.nhs.uk/catalogue/PUB21401"/>
  </hyperlinks>
  <pageMargins left="0.7" right="0.7" top="0.75" bottom="0.75" header="0.3" footer="0.3"/>
  <pageSetup paperSize="9" orientation="portrait" verticalDpi="0" r:id="rId4"/>
  <drawing r:id="rId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FB25"/>
  </sheetPr>
  <dimension ref="A1:Y132"/>
  <sheetViews>
    <sheetView showGridLines="0" workbookViewId="0">
      <selection activeCell="A6" sqref="A6:J6"/>
    </sheetView>
  </sheetViews>
  <sheetFormatPr defaultRowHeight="15" x14ac:dyDescent="0.25"/>
  <cols>
    <col min="1" max="1" width="33.85546875" style="19" customWidth="1"/>
    <col min="2" max="2" width="48.7109375" style="19" customWidth="1"/>
    <col min="3" max="3" width="11.5703125" style="19" customWidth="1"/>
    <col min="4" max="4" width="14.28515625" style="19" customWidth="1"/>
    <col min="5" max="5" width="12.42578125" style="19" customWidth="1"/>
    <col min="6" max="9" width="14.85546875" style="19" customWidth="1"/>
    <col min="10" max="10" width="20.7109375" style="19" customWidth="1"/>
    <col min="11" max="11" width="48.7109375" style="19" customWidth="1"/>
    <col min="12" max="12" width="11.5703125" style="19" customWidth="1"/>
    <col min="13" max="13" width="14.28515625" style="19" customWidth="1"/>
    <col min="14" max="14" width="12.42578125" style="19" customWidth="1"/>
    <col min="15" max="18" width="14.85546875" style="19" customWidth="1"/>
    <col min="19" max="16384" width="9.140625" style="19"/>
  </cols>
  <sheetData>
    <row r="1" spans="1:10" s="59" customFormat="1" ht="14.25" x14ac:dyDescent="0.2">
      <c r="A1" s="58"/>
      <c r="B1" s="58"/>
      <c r="C1" s="58"/>
      <c r="D1" s="58"/>
      <c r="F1" s="58"/>
    </row>
    <row r="2" spans="1:10" s="59" customFormat="1" ht="14.25" x14ac:dyDescent="0.2">
      <c r="A2" s="58"/>
      <c r="B2" s="58"/>
      <c r="C2" s="58"/>
      <c r="D2" s="58"/>
      <c r="F2" s="58"/>
    </row>
    <row r="3" spans="1:10" s="59" customFormat="1" ht="14.25" x14ac:dyDescent="0.2">
      <c r="A3" s="58"/>
      <c r="B3" s="58"/>
      <c r="C3" s="58"/>
      <c r="D3" s="58"/>
      <c r="F3" s="58"/>
    </row>
    <row r="4" spans="1:10" s="59" customFormat="1" ht="14.25" x14ac:dyDescent="0.2">
      <c r="A4" s="58"/>
      <c r="B4" s="58"/>
      <c r="C4" s="58"/>
      <c r="D4" s="58"/>
      <c r="F4" s="58"/>
    </row>
    <row r="5" spans="1:10" s="59" customFormat="1" ht="14.25" x14ac:dyDescent="0.2">
      <c r="A5" s="58"/>
      <c r="B5" s="58"/>
      <c r="C5" s="58"/>
      <c r="D5" s="58"/>
      <c r="F5" s="58"/>
    </row>
    <row r="6" spans="1:10" s="383" customFormat="1" ht="51.75" customHeight="1" x14ac:dyDescent="0.2">
      <c r="A6" s="963" t="s">
        <v>330</v>
      </c>
      <c r="B6" s="963"/>
      <c r="C6" s="963"/>
      <c r="D6" s="963"/>
      <c r="E6" s="963"/>
      <c r="F6" s="963"/>
      <c r="G6" s="963"/>
      <c r="H6" s="963"/>
      <c r="I6" s="963"/>
      <c r="J6" s="963"/>
    </row>
    <row r="7" spans="1:10" s="383" customFormat="1" ht="30" customHeight="1" x14ac:dyDescent="0.2">
      <c r="A7" s="61" t="s">
        <v>2</v>
      </c>
      <c r="B7" s="1051" t="s">
        <v>405</v>
      </c>
      <c r="C7" s="1051"/>
      <c r="D7" s="1051"/>
      <c r="E7" s="1051"/>
      <c r="F7" s="1051"/>
      <c r="G7" s="1051"/>
      <c r="H7" s="1051"/>
      <c r="I7" s="1051"/>
      <c r="J7" s="1051"/>
    </row>
    <row r="8" spans="1:10" s="383" customFormat="1" x14ac:dyDescent="0.2">
      <c r="A8" s="61" t="s">
        <v>4</v>
      </c>
      <c r="B8" s="262" t="s">
        <v>594</v>
      </c>
      <c r="C8" s="262"/>
      <c r="D8" s="262"/>
      <c r="E8" s="262"/>
      <c r="F8" s="282"/>
      <c r="G8" s="262"/>
      <c r="H8" s="282"/>
      <c r="I8" s="282"/>
      <c r="J8" s="282"/>
    </row>
    <row r="9" spans="1:10" s="383" customFormat="1" x14ac:dyDescent="0.2">
      <c r="A9" s="61"/>
      <c r="B9" s="374" t="s">
        <v>542</v>
      </c>
      <c r="C9" s="262"/>
      <c r="D9" s="262"/>
      <c r="E9" s="262"/>
      <c r="F9" s="282"/>
      <c r="G9" s="262"/>
      <c r="H9" s="282"/>
      <c r="I9" s="282"/>
      <c r="J9" s="282"/>
    </row>
    <row r="10" spans="1:10" s="383" customFormat="1" x14ac:dyDescent="0.2">
      <c r="A10" s="61" t="s">
        <v>5</v>
      </c>
      <c r="B10" s="262" t="s">
        <v>6</v>
      </c>
      <c r="C10" s="262"/>
      <c r="D10" s="262"/>
      <c r="E10" s="262"/>
      <c r="F10" s="282"/>
      <c r="G10" s="262"/>
      <c r="H10" s="282"/>
      <c r="I10" s="282"/>
      <c r="J10" s="282"/>
    </row>
    <row r="11" spans="1:10" s="383" customFormat="1" x14ac:dyDescent="0.2">
      <c r="A11" s="61" t="s">
        <v>7</v>
      </c>
      <c r="B11" s="262" t="s">
        <v>41</v>
      </c>
      <c r="C11" s="262"/>
      <c r="D11" s="262"/>
      <c r="E11" s="262"/>
      <c r="F11" s="965" t="s">
        <v>286</v>
      </c>
      <c r="G11" s="965"/>
      <c r="H11" s="282"/>
      <c r="I11" s="282"/>
      <c r="J11" s="282"/>
    </row>
    <row r="12" spans="1:10" s="383" customFormat="1" x14ac:dyDescent="0.2">
      <c r="A12" s="61"/>
      <c r="B12" s="262" t="s">
        <v>10</v>
      </c>
      <c r="C12" s="262"/>
      <c r="D12" s="262"/>
      <c r="E12" s="262"/>
      <c r="F12" s="282"/>
      <c r="G12" s="262"/>
      <c r="H12" s="282"/>
      <c r="I12" s="282"/>
      <c r="J12" s="282"/>
    </row>
    <row r="13" spans="1:10" s="383" customFormat="1" x14ac:dyDescent="0.2">
      <c r="A13" s="61" t="s">
        <v>13</v>
      </c>
      <c r="B13" s="232" t="s">
        <v>547</v>
      </c>
      <c r="C13" s="232"/>
      <c r="D13" s="283"/>
      <c r="E13" s="262"/>
      <c r="F13" s="282"/>
      <c r="G13" s="262"/>
      <c r="H13" s="282"/>
      <c r="I13" s="282"/>
      <c r="J13" s="282"/>
    </row>
    <row r="14" spans="1:10" s="383" customFormat="1" ht="23.25" customHeight="1" x14ac:dyDescent="0.2">
      <c r="A14" s="61" t="s">
        <v>14</v>
      </c>
      <c r="B14" s="284" t="s">
        <v>406</v>
      </c>
      <c r="C14" s="284"/>
      <c r="D14" s="284"/>
      <c r="E14" s="262"/>
      <c r="F14" s="282"/>
      <c r="G14" s="262"/>
      <c r="H14" s="282"/>
      <c r="I14" s="282"/>
      <c r="J14" s="282"/>
    </row>
    <row r="15" spans="1:10" s="383" customFormat="1" ht="22.5" customHeight="1" x14ac:dyDescent="0.2">
      <c r="A15" s="61" t="s">
        <v>16</v>
      </c>
      <c r="B15" s="113" t="s">
        <v>349</v>
      </c>
      <c r="C15" s="113"/>
      <c r="D15" s="382"/>
      <c r="E15" s="382"/>
      <c r="G15" s="382"/>
    </row>
    <row r="16" spans="1:10" s="383" customFormat="1" ht="48" customHeight="1" x14ac:dyDescent="0.2">
      <c r="A16" s="61"/>
      <c r="B16" s="1052" t="s">
        <v>537</v>
      </c>
      <c r="C16" s="1052"/>
      <c r="D16" s="1052"/>
      <c r="E16" s="1052"/>
      <c r="F16" s="1052"/>
      <c r="G16" s="1052"/>
      <c r="H16" s="1052"/>
      <c r="I16" s="1052"/>
      <c r="J16" s="1052"/>
    </row>
    <row r="17" spans="1:25" s="383" customFormat="1" ht="14.25" x14ac:dyDescent="0.2">
      <c r="A17" s="101" t="s">
        <v>548</v>
      </c>
      <c r="B17" s="66"/>
      <c r="C17" s="66"/>
      <c r="D17" s="66"/>
      <c r="E17" s="382"/>
      <c r="G17" s="382"/>
      <c r="I17" s="192"/>
    </row>
    <row r="18" spans="1:25" s="59" customFormat="1" ht="45" customHeight="1" x14ac:dyDescent="0.2">
      <c r="A18" s="257" t="s">
        <v>99</v>
      </c>
      <c r="B18" s="257" t="s">
        <v>43</v>
      </c>
      <c r="C18" s="285" t="s">
        <v>51</v>
      </c>
      <c r="D18" s="257" t="s">
        <v>411</v>
      </c>
      <c r="E18" s="257"/>
      <c r="F18" s="257" t="s">
        <v>412</v>
      </c>
      <c r="G18" s="257"/>
      <c r="H18" s="257" t="s">
        <v>333</v>
      </c>
      <c r="I18" s="257" t="s">
        <v>171</v>
      </c>
      <c r="J18" s="257" t="s">
        <v>99</v>
      </c>
      <c r="K18" s="257" t="s">
        <v>43</v>
      </c>
      <c r="L18" s="285" t="s">
        <v>51</v>
      </c>
      <c r="M18" s="257" t="s">
        <v>411</v>
      </c>
      <c r="N18" s="257"/>
      <c r="O18" s="257" t="s">
        <v>412</v>
      </c>
      <c r="P18" s="257"/>
      <c r="Q18" s="257" t="s">
        <v>333</v>
      </c>
      <c r="R18" s="257" t="s">
        <v>171</v>
      </c>
      <c r="S18" s="102"/>
      <c r="T18" s="102"/>
      <c r="U18" s="197"/>
      <c r="V18" s="199"/>
      <c r="W18" s="197"/>
    </row>
    <row r="19" spans="1:25" s="59" customFormat="1" ht="14.25" x14ac:dyDescent="0.2">
      <c r="A19" s="293" t="s">
        <v>119</v>
      </c>
      <c r="B19" s="293" t="s">
        <v>27</v>
      </c>
      <c r="C19" s="294">
        <v>100</v>
      </c>
      <c r="D19" s="295">
        <v>98.2</v>
      </c>
      <c r="E19" s="295">
        <f>C19-D19</f>
        <v>1.7999999999999972</v>
      </c>
      <c r="F19" s="295">
        <v>101.8</v>
      </c>
      <c r="G19" s="295">
        <f>F19-C19</f>
        <v>1.7999999999999972</v>
      </c>
      <c r="H19" s="296">
        <v>111993</v>
      </c>
      <c r="I19" s="296">
        <v>12006</v>
      </c>
      <c r="J19" s="293" t="s">
        <v>453</v>
      </c>
      <c r="K19" s="293" t="s">
        <v>27</v>
      </c>
      <c r="L19" s="294">
        <v>100</v>
      </c>
      <c r="M19" s="295">
        <v>98.3</v>
      </c>
      <c r="N19" s="295">
        <f>L19-M19</f>
        <v>1.7000000000000028</v>
      </c>
      <c r="O19" s="295">
        <v>101.8</v>
      </c>
      <c r="P19" s="295">
        <f>O19-L19</f>
        <v>1.7999999999999972</v>
      </c>
      <c r="Q19" s="296">
        <v>113458</v>
      </c>
      <c r="R19" s="296">
        <v>12501</v>
      </c>
      <c r="S19" s="199"/>
      <c r="T19" s="102"/>
      <c r="U19" s="102"/>
      <c r="V19" s="102"/>
      <c r="W19" s="197"/>
      <c r="X19" s="199"/>
      <c r="Y19" s="197"/>
    </row>
    <row r="20" spans="1:25" s="59" customFormat="1" ht="14.25" x14ac:dyDescent="0.2">
      <c r="A20" s="293" t="s">
        <v>119</v>
      </c>
      <c r="B20" s="293" t="s">
        <v>288</v>
      </c>
      <c r="C20" s="294">
        <v>98.2</v>
      </c>
      <c r="D20" s="295">
        <v>69.2</v>
      </c>
      <c r="E20" s="295">
        <f t="shared" ref="E20:E30" si="0">C20-D20</f>
        <v>29</v>
      </c>
      <c r="F20" s="295">
        <v>135.4</v>
      </c>
      <c r="G20" s="295">
        <f t="shared" ref="G20:G30" si="1">F20-C20</f>
        <v>37.200000000000003</v>
      </c>
      <c r="H20" s="296">
        <v>345</v>
      </c>
      <c r="I20" s="296">
        <v>35</v>
      </c>
      <c r="J20" s="293" t="s">
        <v>453</v>
      </c>
      <c r="K20" s="293" t="s">
        <v>288</v>
      </c>
      <c r="L20" s="294">
        <v>76.2</v>
      </c>
      <c r="M20" s="295">
        <v>49.8</v>
      </c>
      <c r="N20" s="295">
        <f t="shared" ref="N20:N30" si="2">L20-M20</f>
        <v>26.400000000000006</v>
      </c>
      <c r="O20" s="295">
        <v>111.7</v>
      </c>
      <c r="P20" s="295">
        <f t="shared" ref="P20:P30" si="3">O20-L20</f>
        <v>35.5</v>
      </c>
      <c r="Q20" s="296">
        <v>325</v>
      </c>
      <c r="R20" s="296">
        <v>25</v>
      </c>
      <c r="S20" s="102"/>
      <c r="T20" s="102"/>
      <c r="U20" s="102"/>
      <c r="V20" s="102"/>
      <c r="W20" s="102"/>
      <c r="X20" s="102"/>
      <c r="Y20" s="102"/>
    </row>
    <row r="21" spans="1:25" s="59" customFormat="1" ht="14.25" x14ac:dyDescent="0.2">
      <c r="A21" s="293" t="s">
        <v>119</v>
      </c>
      <c r="B21" s="293" t="s">
        <v>33</v>
      </c>
      <c r="C21" s="294">
        <v>105.8</v>
      </c>
      <c r="D21" s="295">
        <v>83.3</v>
      </c>
      <c r="E21" s="295">
        <f t="shared" si="0"/>
        <v>22.5</v>
      </c>
      <c r="F21" s="295">
        <v>132.4</v>
      </c>
      <c r="G21" s="295">
        <f t="shared" si="1"/>
        <v>26.600000000000009</v>
      </c>
      <c r="H21" s="296">
        <v>720</v>
      </c>
      <c r="I21" s="296">
        <v>75</v>
      </c>
      <c r="J21" s="293" t="s">
        <v>453</v>
      </c>
      <c r="K21" s="293" t="s">
        <v>33</v>
      </c>
      <c r="L21" s="294">
        <v>136.6</v>
      </c>
      <c r="M21" s="295">
        <v>109.6</v>
      </c>
      <c r="N21" s="295">
        <f t="shared" si="2"/>
        <v>27</v>
      </c>
      <c r="O21" s="295">
        <v>168.3</v>
      </c>
      <c r="P21" s="295">
        <f t="shared" si="3"/>
        <v>31.700000000000017</v>
      </c>
      <c r="Q21" s="296">
        <v>635</v>
      </c>
      <c r="R21" s="296">
        <v>90</v>
      </c>
      <c r="S21" s="102"/>
      <c r="T21" s="102"/>
      <c r="U21" s="102"/>
      <c r="V21" s="102"/>
      <c r="W21" s="102"/>
      <c r="X21" s="102"/>
      <c r="Y21" s="102"/>
    </row>
    <row r="22" spans="1:25" s="59" customFormat="1" ht="14.25" x14ac:dyDescent="0.2">
      <c r="A22" s="293" t="s">
        <v>119</v>
      </c>
      <c r="B22" s="293" t="s">
        <v>290</v>
      </c>
      <c r="C22" s="294">
        <v>89</v>
      </c>
      <c r="D22" s="295">
        <v>61.3</v>
      </c>
      <c r="E22" s="295">
        <f t="shared" si="0"/>
        <v>27.700000000000003</v>
      </c>
      <c r="F22" s="295">
        <v>125</v>
      </c>
      <c r="G22" s="295">
        <f t="shared" si="1"/>
        <v>36</v>
      </c>
      <c r="H22" s="296">
        <v>390</v>
      </c>
      <c r="I22" s="296">
        <v>35</v>
      </c>
      <c r="J22" s="293" t="s">
        <v>453</v>
      </c>
      <c r="K22" s="293" t="s">
        <v>290</v>
      </c>
      <c r="L22" s="294">
        <v>83.7</v>
      </c>
      <c r="M22" s="295">
        <v>59.5</v>
      </c>
      <c r="N22" s="295">
        <f t="shared" si="2"/>
        <v>24.200000000000003</v>
      </c>
      <c r="O22" s="295">
        <v>114.5</v>
      </c>
      <c r="P22" s="295">
        <f t="shared" si="3"/>
        <v>30.799999999999997</v>
      </c>
      <c r="Q22" s="296">
        <v>460</v>
      </c>
      <c r="R22" s="296">
        <v>40</v>
      </c>
      <c r="S22" s="102"/>
      <c r="T22" s="102"/>
      <c r="U22" s="102"/>
      <c r="V22" s="102"/>
      <c r="W22" s="102"/>
      <c r="X22" s="102"/>
      <c r="Y22" s="102"/>
    </row>
    <row r="23" spans="1:25" s="59" customFormat="1" ht="14.25" x14ac:dyDescent="0.2">
      <c r="A23" s="293" t="s">
        <v>119</v>
      </c>
      <c r="B23" s="293" t="s">
        <v>296</v>
      </c>
      <c r="C23" s="294">
        <v>100.2</v>
      </c>
      <c r="D23" s="295">
        <v>70.2</v>
      </c>
      <c r="E23" s="295">
        <f t="shared" si="0"/>
        <v>30</v>
      </c>
      <c r="F23" s="295">
        <v>138.80000000000001</v>
      </c>
      <c r="G23" s="295">
        <f t="shared" si="1"/>
        <v>38.600000000000009</v>
      </c>
      <c r="H23" s="296">
        <v>320</v>
      </c>
      <c r="I23" s="296">
        <v>35</v>
      </c>
      <c r="J23" s="293" t="s">
        <v>453</v>
      </c>
      <c r="K23" s="293" t="s">
        <v>296</v>
      </c>
      <c r="L23" s="294">
        <v>89.3</v>
      </c>
      <c r="M23" s="295">
        <v>62.6</v>
      </c>
      <c r="N23" s="295">
        <f t="shared" si="2"/>
        <v>26.699999999999996</v>
      </c>
      <c r="O23" s="295">
        <v>123.7</v>
      </c>
      <c r="P23" s="295">
        <f t="shared" si="3"/>
        <v>34.400000000000006</v>
      </c>
      <c r="Q23" s="296">
        <v>360</v>
      </c>
      <c r="R23" s="296">
        <v>35</v>
      </c>
      <c r="S23" s="102"/>
      <c r="T23" s="102"/>
      <c r="U23" s="102"/>
      <c r="V23" s="102"/>
      <c r="W23" s="102"/>
      <c r="X23" s="102"/>
      <c r="Y23" s="102"/>
    </row>
    <row r="24" spans="1:25" s="59" customFormat="1" ht="14.25" x14ac:dyDescent="0.2">
      <c r="A24" s="293" t="s">
        <v>119</v>
      </c>
      <c r="B24" s="293" t="s">
        <v>298</v>
      </c>
      <c r="C24" s="294">
        <v>48.3</v>
      </c>
      <c r="D24" s="295">
        <v>27.1</v>
      </c>
      <c r="E24" s="295">
        <f t="shared" si="0"/>
        <v>21.199999999999996</v>
      </c>
      <c r="F24" s="295">
        <v>79.7</v>
      </c>
      <c r="G24" s="295">
        <f t="shared" si="1"/>
        <v>31.400000000000006</v>
      </c>
      <c r="H24" s="296">
        <v>300</v>
      </c>
      <c r="I24" s="296">
        <v>15</v>
      </c>
      <c r="J24" s="293" t="s">
        <v>453</v>
      </c>
      <c r="K24" s="293" t="s">
        <v>298</v>
      </c>
      <c r="L24" s="294">
        <v>69.5</v>
      </c>
      <c r="M24" s="295">
        <v>44.1</v>
      </c>
      <c r="N24" s="295">
        <f t="shared" si="2"/>
        <v>25.4</v>
      </c>
      <c r="O24" s="295">
        <v>104.3</v>
      </c>
      <c r="P24" s="295">
        <f t="shared" si="3"/>
        <v>34.799999999999997</v>
      </c>
      <c r="Q24" s="296">
        <v>305</v>
      </c>
      <c r="R24" s="296">
        <v>25</v>
      </c>
      <c r="S24" s="102"/>
      <c r="T24" s="102"/>
      <c r="U24" s="102"/>
      <c r="V24" s="102"/>
      <c r="W24" s="102"/>
      <c r="X24" s="102"/>
      <c r="Y24" s="102"/>
    </row>
    <row r="25" spans="1:25" s="59" customFormat="1" ht="14.25" x14ac:dyDescent="0.2">
      <c r="A25" s="293" t="s">
        <v>119</v>
      </c>
      <c r="B25" s="293" t="s">
        <v>294</v>
      </c>
      <c r="C25" s="294">
        <v>47.2</v>
      </c>
      <c r="D25" s="295">
        <v>32.700000000000003</v>
      </c>
      <c r="E25" s="295">
        <f t="shared" si="0"/>
        <v>14.5</v>
      </c>
      <c r="F25" s="295">
        <v>65.900000000000006</v>
      </c>
      <c r="G25" s="295">
        <f t="shared" si="1"/>
        <v>18.700000000000003</v>
      </c>
      <c r="H25" s="296">
        <v>680</v>
      </c>
      <c r="I25" s="296">
        <v>35</v>
      </c>
      <c r="J25" s="293" t="s">
        <v>453</v>
      </c>
      <c r="K25" s="293" t="s">
        <v>294</v>
      </c>
      <c r="L25" s="294">
        <v>57.9</v>
      </c>
      <c r="M25" s="295">
        <v>38.799999999999997</v>
      </c>
      <c r="N25" s="295">
        <f t="shared" si="2"/>
        <v>19.100000000000001</v>
      </c>
      <c r="O25" s="295">
        <v>83.1</v>
      </c>
      <c r="P25" s="295">
        <f t="shared" si="3"/>
        <v>25.199999999999996</v>
      </c>
      <c r="Q25" s="296">
        <v>475</v>
      </c>
      <c r="R25" s="296">
        <v>30</v>
      </c>
      <c r="S25" s="102"/>
      <c r="T25" s="102"/>
      <c r="U25" s="102"/>
      <c r="V25" s="102"/>
      <c r="W25" s="102"/>
      <c r="X25" s="102"/>
      <c r="Y25" s="102"/>
    </row>
    <row r="26" spans="1:25" s="59" customFormat="1" ht="14.25" x14ac:dyDescent="0.2">
      <c r="A26" s="293" t="s">
        <v>119</v>
      </c>
      <c r="B26" s="293" t="s">
        <v>300</v>
      </c>
      <c r="C26" s="294">
        <v>51.2</v>
      </c>
      <c r="D26" s="295">
        <v>28</v>
      </c>
      <c r="E26" s="295">
        <f t="shared" si="0"/>
        <v>23.200000000000003</v>
      </c>
      <c r="F26" s="295">
        <v>85.9</v>
      </c>
      <c r="G26" s="295">
        <f t="shared" si="1"/>
        <v>34.700000000000003</v>
      </c>
      <c r="H26" s="296">
        <v>280</v>
      </c>
      <c r="I26" s="296">
        <v>15</v>
      </c>
      <c r="J26" s="293" t="s">
        <v>453</v>
      </c>
      <c r="K26" s="293" t="s">
        <v>300</v>
      </c>
      <c r="L26" s="294">
        <v>75.900000000000006</v>
      </c>
      <c r="M26" s="295">
        <v>48.1</v>
      </c>
      <c r="N26" s="295">
        <f t="shared" si="2"/>
        <v>27.800000000000004</v>
      </c>
      <c r="O26" s="295">
        <v>113.9</v>
      </c>
      <c r="P26" s="295">
        <f t="shared" si="3"/>
        <v>38</v>
      </c>
      <c r="Q26" s="296">
        <v>285</v>
      </c>
      <c r="R26" s="296">
        <v>25</v>
      </c>
      <c r="S26" s="102"/>
      <c r="T26" s="102"/>
      <c r="U26" s="102"/>
      <c r="V26" s="102"/>
      <c r="W26" s="102"/>
      <c r="X26" s="102"/>
      <c r="Y26" s="102"/>
    </row>
    <row r="27" spans="1:25" s="59" customFormat="1" ht="14.25" x14ac:dyDescent="0.2">
      <c r="A27" s="293" t="s">
        <v>119</v>
      </c>
      <c r="B27" s="293" t="s">
        <v>302</v>
      </c>
      <c r="C27" s="294">
        <v>67.5</v>
      </c>
      <c r="D27" s="295">
        <v>40.6</v>
      </c>
      <c r="E27" s="295">
        <f t="shared" si="0"/>
        <v>26.9</v>
      </c>
      <c r="F27" s="295">
        <v>105.4</v>
      </c>
      <c r="G27" s="295">
        <f t="shared" si="1"/>
        <v>37.900000000000006</v>
      </c>
      <c r="H27" s="296">
        <v>305</v>
      </c>
      <c r="I27" s="296">
        <v>20</v>
      </c>
      <c r="J27" s="293" t="s">
        <v>453</v>
      </c>
      <c r="K27" s="293" t="s">
        <v>302</v>
      </c>
      <c r="L27" s="294">
        <v>50</v>
      </c>
      <c r="M27" s="295">
        <v>27.4</v>
      </c>
      <c r="N27" s="295">
        <f t="shared" si="2"/>
        <v>22.6</v>
      </c>
      <c r="O27" s="295">
        <v>84</v>
      </c>
      <c r="P27" s="295">
        <f t="shared" si="3"/>
        <v>34</v>
      </c>
      <c r="Q27" s="296">
        <v>275</v>
      </c>
      <c r="R27" s="296">
        <v>15</v>
      </c>
      <c r="S27" s="102"/>
      <c r="T27" s="102"/>
      <c r="U27" s="102"/>
      <c r="V27" s="102"/>
      <c r="W27" s="102"/>
      <c r="X27" s="102"/>
      <c r="Y27" s="102"/>
    </row>
    <row r="28" spans="1:25" s="59" customFormat="1" ht="14.25" x14ac:dyDescent="0.2">
      <c r="A28" s="293" t="s">
        <v>119</v>
      </c>
      <c r="B28" s="293" t="s">
        <v>292</v>
      </c>
      <c r="C28" s="294">
        <v>49</v>
      </c>
      <c r="D28" s="295">
        <v>22.4</v>
      </c>
      <c r="E28" s="295">
        <f t="shared" si="0"/>
        <v>26.6</v>
      </c>
      <c r="F28" s="295">
        <v>93.1</v>
      </c>
      <c r="G28" s="295">
        <f t="shared" si="1"/>
        <v>44.099999999999994</v>
      </c>
      <c r="H28" s="296">
        <v>190</v>
      </c>
      <c r="I28" s="296">
        <v>10</v>
      </c>
      <c r="J28" s="293" t="s">
        <v>453</v>
      </c>
      <c r="K28" s="293" t="s">
        <v>292</v>
      </c>
      <c r="L28" s="294">
        <v>86.3</v>
      </c>
      <c r="M28" s="295">
        <v>49.3</v>
      </c>
      <c r="N28" s="295">
        <f t="shared" si="2"/>
        <v>37</v>
      </c>
      <c r="O28" s="295">
        <v>140.19999999999999</v>
      </c>
      <c r="P28" s="295">
        <f t="shared" si="3"/>
        <v>53.899999999999991</v>
      </c>
      <c r="Q28" s="296">
        <v>175</v>
      </c>
      <c r="R28" s="296">
        <v>15</v>
      </c>
      <c r="S28" s="102"/>
      <c r="T28" s="102"/>
      <c r="U28" s="102"/>
      <c r="V28" s="102"/>
      <c r="W28" s="102"/>
      <c r="X28" s="102"/>
      <c r="Y28" s="102"/>
    </row>
    <row r="29" spans="1:25" s="59" customFormat="1" ht="14.25" x14ac:dyDescent="0.2">
      <c r="A29" s="293" t="s">
        <v>119</v>
      </c>
      <c r="B29" s="293" t="s">
        <v>304</v>
      </c>
      <c r="C29" s="294">
        <v>39.6</v>
      </c>
      <c r="D29" s="295">
        <v>18.100000000000001</v>
      </c>
      <c r="E29" s="295">
        <f t="shared" si="0"/>
        <v>21.5</v>
      </c>
      <c r="F29" s="295">
        <v>75.2</v>
      </c>
      <c r="G29" s="295">
        <f t="shared" si="1"/>
        <v>35.6</v>
      </c>
      <c r="H29" s="296">
        <v>225</v>
      </c>
      <c r="I29" s="296">
        <v>10</v>
      </c>
      <c r="J29" s="293" t="s">
        <v>453</v>
      </c>
      <c r="K29" s="293" t="s">
        <v>304</v>
      </c>
      <c r="L29" s="294">
        <v>74.8</v>
      </c>
      <c r="M29" s="295">
        <v>44.3</v>
      </c>
      <c r="N29" s="295">
        <f t="shared" si="2"/>
        <v>30.5</v>
      </c>
      <c r="O29" s="295">
        <v>118.2</v>
      </c>
      <c r="P29" s="295">
        <f t="shared" si="3"/>
        <v>43.400000000000006</v>
      </c>
      <c r="Q29" s="296">
        <v>235</v>
      </c>
      <c r="R29" s="296">
        <v>20</v>
      </c>
      <c r="S29" s="102"/>
      <c r="T29" s="102"/>
      <c r="U29" s="102"/>
      <c r="V29" s="102"/>
      <c r="W29" s="102"/>
      <c r="X29" s="102"/>
      <c r="Y29" s="102"/>
    </row>
    <row r="30" spans="1:25" s="59" customFormat="1" ht="14.25" x14ac:dyDescent="0.2">
      <c r="A30" s="293" t="s">
        <v>119</v>
      </c>
      <c r="B30" s="293" t="s">
        <v>306</v>
      </c>
      <c r="C30" s="294">
        <v>124.7</v>
      </c>
      <c r="D30" s="295">
        <v>95.4</v>
      </c>
      <c r="E30" s="295">
        <f t="shared" si="0"/>
        <v>29.299999999999997</v>
      </c>
      <c r="F30" s="295">
        <v>160.19999999999999</v>
      </c>
      <c r="G30" s="295">
        <f t="shared" si="1"/>
        <v>35.499999999999986</v>
      </c>
      <c r="H30" s="296">
        <v>470</v>
      </c>
      <c r="I30" s="296">
        <v>60</v>
      </c>
      <c r="J30" s="293" t="s">
        <v>453</v>
      </c>
      <c r="K30" s="293" t="s">
        <v>306</v>
      </c>
      <c r="L30" s="294">
        <v>88.9</v>
      </c>
      <c r="M30" s="295">
        <v>66.599999999999994</v>
      </c>
      <c r="N30" s="295">
        <f t="shared" si="2"/>
        <v>22.300000000000011</v>
      </c>
      <c r="O30" s="295">
        <v>116.3</v>
      </c>
      <c r="P30" s="295">
        <f t="shared" si="3"/>
        <v>27.399999999999991</v>
      </c>
      <c r="Q30" s="296">
        <v>540</v>
      </c>
      <c r="R30" s="296">
        <v>55</v>
      </c>
      <c r="S30" s="102"/>
      <c r="T30" s="102"/>
      <c r="U30" s="102"/>
      <c r="V30" s="102"/>
      <c r="W30" s="102"/>
      <c r="X30" s="102"/>
      <c r="Y30" s="102"/>
    </row>
    <row r="31" spans="1:25" s="59" customFormat="1" ht="14.25" x14ac:dyDescent="0.2">
      <c r="H31" s="199"/>
      <c r="I31" s="102"/>
      <c r="J31" s="102"/>
      <c r="K31" s="102"/>
      <c r="L31" s="197"/>
      <c r="M31" s="199"/>
      <c r="N31" s="197"/>
      <c r="O31" s="102"/>
      <c r="P31" s="102"/>
      <c r="Q31" s="102"/>
      <c r="R31" s="102"/>
      <c r="S31" s="102"/>
      <c r="T31" s="102"/>
      <c r="U31" s="102"/>
    </row>
    <row r="32" spans="1:25" s="59" customFormat="1" ht="14.25" x14ac:dyDescent="0.2"/>
    <row r="33" s="59" customFormat="1" ht="14.25" x14ac:dyDescent="0.2"/>
    <row r="34" s="59" customFormat="1" ht="14.25" x14ac:dyDescent="0.2"/>
    <row r="35" s="59" customFormat="1" ht="14.25" x14ac:dyDescent="0.2"/>
    <row r="36" s="59" customFormat="1" ht="14.25" x14ac:dyDescent="0.2"/>
    <row r="37" s="59" customFormat="1" ht="14.25" x14ac:dyDescent="0.2"/>
    <row r="38" s="59" customFormat="1" ht="14.25" x14ac:dyDescent="0.2"/>
    <row r="39" s="59" customFormat="1" ht="14.25" x14ac:dyDescent="0.2"/>
    <row r="40" s="59" customFormat="1" ht="14.25" x14ac:dyDescent="0.2"/>
    <row r="41" s="59" customFormat="1" ht="14.25" x14ac:dyDescent="0.2"/>
    <row r="42" s="59" customFormat="1" ht="14.25" x14ac:dyDescent="0.2"/>
    <row r="68" spans="1:23" s="383" customFormat="1" ht="45" customHeight="1" x14ac:dyDescent="0.2">
      <c r="A68" s="375" t="s">
        <v>99</v>
      </c>
      <c r="B68" s="375" t="s">
        <v>43</v>
      </c>
      <c r="C68" s="285" t="s">
        <v>51</v>
      </c>
      <c r="D68" s="1013" t="s">
        <v>411</v>
      </c>
      <c r="E68" s="1013"/>
      <c r="F68" s="1013" t="s">
        <v>412</v>
      </c>
      <c r="G68" s="1013"/>
      <c r="H68" s="375" t="s">
        <v>333</v>
      </c>
      <c r="I68" s="375" t="s">
        <v>171</v>
      </c>
      <c r="J68" s="385"/>
      <c r="K68" s="384"/>
      <c r="L68" s="384"/>
      <c r="M68" s="384"/>
      <c r="N68" s="386"/>
      <c r="O68" s="385"/>
      <c r="P68" s="386"/>
      <c r="Q68" s="385"/>
      <c r="R68" s="384"/>
      <c r="S68" s="384"/>
      <c r="T68" s="384"/>
      <c r="U68" s="386"/>
      <c r="V68" s="385"/>
      <c r="W68" s="386"/>
    </row>
    <row r="69" spans="1:23" s="383" customFormat="1" ht="14.25" x14ac:dyDescent="0.2">
      <c r="A69" s="363" t="s">
        <v>541</v>
      </c>
      <c r="B69" s="363" t="s">
        <v>27</v>
      </c>
      <c r="C69" s="365">
        <v>100</v>
      </c>
      <c r="D69" s="367">
        <v>98.2</v>
      </c>
      <c r="E69" s="367">
        <f t="shared" ref="E69:E80" si="4">C69-D69</f>
        <v>1.7999999999999972</v>
      </c>
      <c r="F69" s="367">
        <v>101.8</v>
      </c>
      <c r="G69" s="367">
        <f t="shared" ref="G69:G80" si="5">F69-C69</f>
        <v>1.7999999999999972</v>
      </c>
      <c r="H69" s="333">
        <v>112314</v>
      </c>
      <c r="I69" s="333">
        <v>12308</v>
      </c>
      <c r="J69" s="385"/>
      <c r="K69" s="384"/>
      <c r="L69" s="384"/>
      <c r="M69" s="384"/>
      <c r="N69" s="386"/>
      <c r="O69" s="385"/>
      <c r="P69" s="386"/>
      <c r="Q69" s="384"/>
      <c r="R69" s="384"/>
      <c r="S69" s="384"/>
      <c r="T69" s="384"/>
      <c r="U69" s="384"/>
      <c r="V69" s="384"/>
      <c r="W69" s="384"/>
    </row>
    <row r="70" spans="1:23" s="383" customFormat="1" ht="14.25" x14ac:dyDescent="0.2">
      <c r="A70" s="363" t="s">
        <v>541</v>
      </c>
      <c r="B70" s="363" t="s">
        <v>33</v>
      </c>
      <c r="C70" s="365">
        <v>96.5</v>
      </c>
      <c r="D70" s="367">
        <v>74.900000000000006</v>
      </c>
      <c r="E70" s="367">
        <f t="shared" si="4"/>
        <v>21.599999999999994</v>
      </c>
      <c r="F70" s="367">
        <v>122.3</v>
      </c>
      <c r="G70" s="367">
        <f t="shared" si="5"/>
        <v>25.799999999999997</v>
      </c>
      <c r="H70" s="333">
        <v>700</v>
      </c>
      <c r="I70" s="333">
        <v>70</v>
      </c>
      <c r="J70" s="385"/>
      <c r="K70" s="384"/>
      <c r="L70" s="384"/>
      <c r="M70" s="384"/>
      <c r="N70" s="386"/>
      <c r="O70" s="385"/>
      <c r="P70" s="386"/>
      <c r="Q70" s="384"/>
      <c r="R70" s="384"/>
      <c r="S70" s="384"/>
      <c r="T70" s="384"/>
      <c r="U70" s="384"/>
      <c r="V70" s="384"/>
      <c r="W70" s="384"/>
    </row>
    <row r="71" spans="1:23" s="383" customFormat="1" ht="14.25" x14ac:dyDescent="0.2">
      <c r="A71" s="363" t="s">
        <v>541</v>
      </c>
      <c r="B71" s="363" t="s">
        <v>290</v>
      </c>
      <c r="C71" s="365">
        <v>88.8</v>
      </c>
      <c r="D71" s="367">
        <v>61.5</v>
      </c>
      <c r="E71" s="367">
        <f t="shared" si="4"/>
        <v>27.299999999999997</v>
      </c>
      <c r="F71" s="367">
        <v>124</v>
      </c>
      <c r="G71" s="367">
        <f t="shared" si="5"/>
        <v>35.200000000000003</v>
      </c>
      <c r="H71" s="333">
        <v>390</v>
      </c>
      <c r="I71" s="333">
        <v>35</v>
      </c>
      <c r="J71" s="385"/>
      <c r="K71" s="384"/>
      <c r="L71" s="384"/>
      <c r="M71" s="384"/>
      <c r="N71" s="386"/>
      <c r="O71" s="385"/>
      <c r="P71" s="386"/>
      <c r="Q71" s="384"/>
      <c r="R71" s="384"/>
      <c r="S71" s="384"/>
      <c r="T71" s="384"/>
      <c r="U71" s="384"/>
      <c r="V71" s="384"/>
      <c r="W71" s="384"/>
    </row>
    <row r="72" spans="1:23" s="383" customFormat="1" ht="14.25" x14ac:dyDescent="0.2">
      <c r="A72" s="363" t="s">
        <v>541</v>
      </c>
      <c r="B72" s="363" t="s">
        <v>296</v>
      </c>
      <c r="C72" s="365">
        <v>70.900000000000006</v>
      </c>
      <c r="D72" s="367">
        <v>45.4</v>
      </c>
      <c r="E72" s="367">
        <f t="shared" si="4"/>
        <v>25.500000000000007</v>
      </c>
      <c r="F72" s="367">
        <v>105.5</v>
      </c>
      <c r="G72" s="367">
        <f t="shared" si="5"/>
        <v>34.599999999999994</v>
      </c>
      <c r="H72" s="333">
        <v>305</v>
      </c>
      <c r="I72" s="333">
        <v>25</v>
      </c>
      <c r="J72" s="385"/>
      <c r="K72" s="384"/>
      <c r="L72" s="384"/>
      <c r="M72" s="384"/>
      <c r="N72" s="386"/>
      <c r="O72" s="385"/>
      <c r="P72" s="386"/>
      <c r="Q72" s="384"/>
      <c r="R72" s="384"/>
      <c r="S72" s="384"/>
      <c r="T72" s="384"/>
      <c r="U72" s="384"/>
      <c r="V72" s="384"/>
      <c r="W72" s="384"/>
    </row>
    <row r="73" spans="1:23" s="383" customFormat="1" ht="14.25" x14ac:dyDescent="0.2">
      <c r="A73" s="363" t="s">
        <v>541</v>
      </c>
      <c r="B73" s="363" t="s">
        <v>298</v>
      </c>
      <c r="C73" s="365">
        <v>54</v>
      </c>
      <c r="D73" s="367">
        <v>31.5</v>
      </c>
      <c r="E73" s="367">
        <f t="shared" si="4"/>
        <v>22.5</v>
      </c>
      <c r="F73" s="367">
        <v>86.5</v>
      </c>
      <c r="G73" s="367">
        <f t="shared" si="5"/>
        <v>32.5</v>
      </c>
      <c r="H73" s="333">
        <v>300</v>
      </c>
      <c r="I73" s="333">
        <v>15</v>
      </c>
      <c r="J73" s="385"/>
      <c r="K73" s="384"/>
      <c r="L73" s="384"/>
      <c r="M73" s="384"/>
      <c r="N73" s="386"/>
      <c r="O73" s="385"/>
      <c r="P73" s="386"/>
      <c r="Q73" s="384"/>
      <c r="R73" s="384"/>
      <c r="S73" s="384"/>
      <c r="T73" s="384"/>
      <c r="U73" s="384"/>
    </row>
    <row r="74" spans="1:23" s="383" customFormat="1" ht="14.25" x14ac:dyDescent="0.2">
      <c r="A74" s="363" t="s">
        <v>541</v>
      </c>
      <c r="B74" s="363" t="s">
        <v>288</v>
      </c>
      <c r="C74" s="365">
        <v>89.2</v>
      </c>
      <c r="D74" s="367">
        <v>62.5</v>
      </c>
      <c r="E74" s="367">
        <f t="shared" si="4"/>
        <v>26.700000000000003</v>
      </c>
      <c r="F74" s="367">
        <v>123.5</v>
      </c>
      <c r="G74" s="367">
        <f t="shared" si="5"/>
        <v>34.299999999999997</v>
      </c>
      <c r="H74" s="333">
        <v>365</v>
      </c>
      <c r="I74" s="333">
        <v>35</v>
      </c>
      <c r="J74" s="385"/>
      <c r="K74" s="384"/>
      <c r="L74" s="384"/>
      <c r="M74" s="384"/>
      <c r="N74" s="386"/>
      <c r="O74" s="385"/>
      <c r="P74" s="386"/>
      <c r="Q74" s="384"/>
      <c r="R74" s="384"/>
      <c r="S74" s="384"/>
      <c r="T74" s="384"/>
      <c r="U74" s="384"/>
    </row>
    <row r="75" spans="1:23" s="383" customFormat="1" ht="14.25" x14ac:dyDescent="0.2">
      <c r="A75" s="363" t="s">
        <v>541</v>
      </c>
      <c r="B75" s="363" t="s">
        <v>294</v>
      </c>
      <c r="C75" s="365">
        <v>51.6</v>
      </c>
      <c r="D75" s="367">
        <v>36</v>
      </c>
      <c r="E75" s="367">
        <f t="shared" si="4"/>
        <v>15.600000000000001</v>
      </c>
      <c r="F75" s="367">
        <v>71.8</v>
      </c>
      <c r="G75" s="367">
        <f t="shared" si="5"/>
        <v>20.199999999999996</v>
      </c>
      <c r="H75" s="333">
        <v>625</v>
      </c>
      <c r="I75" s="333">
        <v>35</v>
      </c>
      <c r="J75" s="385"/>
      <c r="K75" s="384"/>
      <c r="L75" s="384"/>
      <c r="M75" s="384"/>
      <c r="N75" s="386"/>
      <c r="O75" s="385"/>
      <c r="P75" s="386"/>
      <c r="Q75" s="384"/>
      <c r="R75" s="384"/>
      <c r="S75" s="384"/>
      <c r="T75" s="384"/>
      <c r="U75" s="384"/>
    </row>
    <row r="76" spans="1:23" s="383" customFormat="1" ht="14.25" x14ac:dyDescent="0.2">
      <c r="A76" s="363" t="s">
        <v>541</v>
      </c>
      <c r="B76" s="363" t="s">
        <v>300</v>
      </c>
      <c r="C76" s="365">
        <v>63.8</v>
      </c>
      <c r="D76" s="367">
        <v>39.5</v>
      </c>
      <c r="E76" s="367">
        <f t="shared" si="4"/>
        <v>24.299999999999997</v>
      </c>
      <c r="F76" s="367">
        <v>97.5</v>
      </c>
      <c r="G76" s="367">
        <f t="shared" si="5"/>
        <v>33.700000000000003</v>
      </c>
      <c r="H76" s="333">
        <v>325</v>
      </c>
      <c r="I76" s="333">
        <v>20</v>
      </c>
      <c r="J76" s="385"/>
      <c r="K76" s="384"/>
      <c r="L76" s="384"/>
      <c r="M76" s="384"/>
      <c r="N76" s="386"/>
      <c r="O76" s="385"/>
      <c r="P76" s="386"/>
      <c r="Q76" s="384"/>
      <c r="R76" s="384"/>
      <c r="S76" s="384"/>
      <c r="T76" s="384"/>
      <c r="U76" s="384"/>
    </row>
    <row r="77" spans="1:23" s="383" customFormat="1" ht="14.25" x14ac:dyDescent="0.2">
      <c r="A77" s="363" t="s">
        <v>541</v>
      </c>
      <c r="B77" s="363" t="s">
        <v>302</v>
      </c>
      <c r="C77" s="365">
        <v>66.8</v>
      </c>
      <c r="D77" s="367">
        <v>39.6</v>
      </c>
      <c r="E77" s="367">
        <f t="shared" si="4"/>
        <v>27.199999999999996</v>
      </c>
      <c r="F77" s="367">
        <v>105.6</v>
      </c>
      <c r="G77" s="367">
        <f t="shared" si="5"/>
        <v>38.799999999999997</v>
      </c>
      <c r="H77" s="333">
        <v>285</v>
      </c>
      <c r="I77" s="333">
        <v>20</v>
      </c>
      <c r="J77" s="385"/>
      <c r="K77" s="384"/>
      <c r="L77" s="384"/>
      <c r="M77" s="384"/>
      <c r="N77" s="386"/>
      <c r="O77" s="385"/>
      <c r="P77" s="386"/>
      <c r="Q77" s="384"/>
      <c r="R77" s="384"/>
      <c r="S77" s="384"/>
      <c r="T77" s="384"/>
      <c r="U77" s="384"/>
    </row>
    <row r="78" spans="1:23" s="383" customFormat="1" ht="14.25" x14ac:dyDescent="0.2">
      <c r="A78" s="363" t="s">
        <v>541</v>
      </c>
      <c r="B78" s="363" t="s">
        <v>292</v>
      </c>
      <c r="C78" s="365">
        <v>42.7</v>
      </c>
      <c r="D78" s="367">
        <v>18.399999999999999</v>
      </c>
      <c r="E78" s="367">
        <f t="shared" si="4"/>
        <v>24.300000000000004</v>
      </c>
      <c r="F78" s="367">
        <v>84.1</v>
      </c>
      <c r="G78" s="367">
        <f t="shared" si="5"/>
        <v>41.399999999999991</v>
      </c>
      <c r="H78" s="333">
        <v>190</v>
      </c>
      <c r="I78" s="333">
        <v>10</v>
      </c>
      <c r="J78" s="385"/>
      <c r="K78" s="384"/>
      <c r="L78" s="384"/>
      <c r="M78" s="384"/>
      <c r="N78" s="386"/>
      <c r="O78" s="385"/>
      <c r="P78" s="386"/>
      <c r="Q78" s="384"/>
      <c r="R78" s="384"/>
      <c r="S78" s="384"/>
      <c r="T78" s="384"/>
      <c r="U78" s="384"/>
    </row>
    <row r="79" spans="1:23" s="383" customFormat="1" ht="14.25" x14ac:dyDescent="0.2">
      <c r="A79" s="363" t="s">
        <v>541</v>
      </c>
      <c r="B79" s="363" t="s">
        <v>304</v>
      </c>
      <c r="C79" s="365">
        <v>45.7</v>
      </c>
      <c r="D79" s="367">
        <v>22.8</v>
      </c>
      <c r="E79" s="367">
        <f t="shared" si="4"/>
        <v>22.900000000000002</v>
      </c>
      <c r="F79" s="367">
        <v>81.7</v>
      </c>
      <c r="G79" s="367">
        <f t="shared" si="5"/>
        <v>36</v>
      </c>
      <c r="H79" s="333">
        <v>235</v>
      </c>
      <c r="I79" s="333">
        <v>10</v>
      </c>
      <c r="J79" s="385"/>
      <c r="K79" s="384"/>
      <c r="L79" s="384"/>
      <c r="M79" s="384"/>
      <c r="N79" s="386"/>
      <c r="O79" s="385"/>
      <c r="P79" s="386"/>
      <c r="Q79" s="384"/>
      <c r="R79" s="384"/>
      <c r="S79" s="384"/>
      <c r="T79" s="384"/>
      <c r="U79" s="384"/>
    </row>
    <row r="80" spans="1:23" s="383" customFormat="1" ht="14.25" x14ac:dyDescent="0.2">
      <c r="A80" s="363" t="s">
        <v>541</v>
      </c>
      <c r="B80" s="363" t="s">
        <v>306</v>
      </c>
      <c r="C80" s="365">
        <v>127.4</v>
      </c>
      <c r="D80" s="367">
        <v>98.5</v>
      </c>
      <c r="E80" s="367">
        <f t="shared" si="4"/>
        <v>28.900000000000006</v>
      </c>
      <c r="F80" s="367">
        <v>162</v>
      </c>
      <c r="G80" s="367">
        <f t="shared" si="5"/>
        <v>34.599999999999994</v>
      </c>
      <c r="H80" s="333">
        <v>485</v>
      </c>
      <c r="I80" s="333">
        <v>65</v>
      </c>
      <c r="J80" s="385"/>
      <c r="K80" s="384"/>
      <c r="L80" s="384"/>
      <c r="M80" s="384"/>
      <c r="N80" s="386"/>
      <c r="O80" s="385"/>
      <c r="P80" s="386"/>
      <c r="Q80" s="384"/>
      <c r="R80" s="384"/>
      <c r="S80" s="384"/>
      <c r="T80" s="384"/>
      <c r="U80" s="384"/>
    </row>
    <row r="81" spans="1:23" s="383" customFormat="1" ht="14.25" x14ac:dyDescent="0.2">
      <c r="A81" s="363"/>
      <c r="B81" s="363"/>
      <c r="C81" s="365"/>
      <c r="D81" s="367"/>
      <c r="E81" s="367"/>
      <c r="F81" s="367"/>
      <c r="G81" s="367"/>
      <c r="H81" s="333"/>
      <c r="I81" s="333"/>
      <c r="J81" s="385"/>
      <c r="K81" s="384"/>
      <c r="L81" s="384"/>
      <c r="M81" s="384"/>
      <c r="N81" s="386"/>
      <c r="O81" s="385"/>
      <c r="P81" s="386"/>
      <c r="Q81" s="384"/>
      <c r="R81" s="384"/>
      <c r="S81" s="384"/>
      <c r="T81" s="384"/>
      <c r="U81" s="384"/>
    </row>
    <row r="82" spans="1:23" s="383" customFormat="1" ht="14.25" x14ac:dyDescent="0.2">
      <c r="A82" s="363" t="s">
        <v>540</v>
      </c>
      <c r="B82" s="363" t="s">
        <v>27</v>
      </c>
      <c r="C82" s="365">
        <v>100</v>
      </c>
      <c r="D82" s="367">
        <v>98.2</v>
      </c>
      <c r="E82" s="367">
        <f t="shared" ref="E82:E93" si="6">C82-D82</f>
        <v>1.7999999999999972</v>
      </c>
      <c r="F82" s="367">
        <v>101.8</v>
      </c>
      <c r="G82" s="367">
        <f t="shared" ref="G82:G93" si="7">F82-C82</f>
        <v>1.7999999999999972</v>
      </c>
      <c r="H82" s="333">
        <v>110582</v>
      </c>
      <c r="I82" s="333">
        <v>12171</v>
      </c>
    </row>
    <row r="83" spans="1:23" s="383" customFormat="1" ht="14.25" x14ac:dyDescent="0.2">
      <c r="A83" s="363" t="s">
        <v>540</v>
      </c>
      <c r="B83" s="363" t="s">
        <v>33</v>
      </c>
      <c r="C83" s="365">
        <v>106.2</v>
      </c>
      <c r="D83" s="367">
        <v>84</v>
      </c>
      <c r="E83" s="367">
        <f t="shared" si="6"/>
        <v>22.200000000000003</v>
      </c>
      <c r="F83" s="367">
        <v>132.6</v>
      </c>
      <c r="G83" s="367">
        <f t="shared" si="7"/>
        <v>26.399999999999991</v>
      </c>
      <c r="H83" s="333">
        <v>720</v>
      </c>
      <c r="I83" s="333">
        <v>80</v>
      </c>
    </row>
    <row r="84" spans="1:23" s="383" customFormat="1" ht="14.25" x14ac:dyDescent="0.2">
      <c r="A84" s="363" t="s">
        <v>540</v>
      </c>
      <c r="B84" s="363" t="s">
        <v>290</v>
      </c>
      <c r="C84" s="365">
        <v>88.5</v>
      </c>
      <c r="D84" s="367">
        <v>60.9</v>
      </c>
      <c r="E84" s="367">
        <f t="shared" si="6"/>
        <v>27.6</v>
      </c>
      <c r="F84" s="367">
        <v>124.3</v>
      </c>
      <c r="G84" s="367">
        <f t="shared" si="7"/>
        <v>35.799999999999997</v>
      </c>
      <c r="H84" s="333">
        <v>370</v>
      </c>
      <c r="I84" s="333">
        <v>35</v>
      </c>
    </row>
    <row r="85" spans="1:23" s="383" customFormat="1" ht="14.25" x14ac:dyDescent="0.2">
      <c r="A85" s="363" t="s">
        <v>540</v>
      </c>
      <c r="B85" s="363" t="s">
        <v>296</v>
      </c>
      <c r="C85" s="365">
        <v>74.3</v>
      </c>
      <c r="D85" s="367">
        <v>48.1</v>
      </c>
      <c r="E85" s="367">
        <f t="shared" si="6"/>
        <v>26.199999999999996</v>
      </c>
      <c r="F85" s="367">
        <v>109.6</v>
      </c>
      <c r="G85" s="367">
        <f t="shared" si="7"/>
        <v>35.299999999999997</v>
      </c>
      <c r="H85" s="333">
        <v>300</v>
      </c>
      <c r="I85" s="333">
        <v>25</v>
      </c>
    </row>
    <row r="86" spans="1:23" s="383" customFormat="1" ht="14.25" x14ac:dyDescent="0.2">
      <c r="A86" s="363" t="s">
        <v>540</v>
      </c>
      <c r="B86" s="363" t="s">
        <v>298</v>
      </c>
      <c r="C86" s="365">
        <v>61.8</v>
      </c>
      <c r="D86" s="367">
        <v>38.200000000000003</v>
      </c>
      <c r="E86" s="367">
        <f t="shared" si="6"/>
        <v>23.599999999999994</v>
      </c>
      <c r="F86" s="367">
        <v>94.5</v>
      </c>
      <c r="G86" s="367">
        <f t="shared" si="7"/>
        <v>32.700000000000003</v>
      </c>
      <c r="H86" s="333">
        <v>320</v>
      </c>
      <c r="I86" s="333">
        <v>20</v>
      </c>
    </row>
    <row r="87" spans="1:23" s="383" customFormat="1" ht="14.25" x14ac:dyDescent="0.2">
      <c r="A87" s="363" t="s">
        <v>540</v>
      </c>
      <c r="B87" s="363" t="s">
        <v>288</v>
      </c>
      <c r="C87" s="365">
        <v>74.3</v>
      </c>
      <c r="D87" s="367">
        <v>49.4</v>
      </c>
      <c r="E87" s="367">
        <f t="shared" si="6"/>
        <v>24.9</v>
      </c>
      <c r="F87" s="367">
        <v>107.4</v>
      </c>
      <c r="G87" s="367">
        <f t="shared" si="7"/>
        <v>33.100000000000009</v>
      </c>
      <c r="H87" s="333">
        <v>345</v>
      </c>
      <c r="I87" s="333">
        <v>30</v>
      </c>
    </row>
    <row r="88" spans="1:23" s="383" customFormat="1" ht="14.25" x14ac:dyDescent="0.2">
      <c r="A88" s="363" t="s">
        <v>540</v>
      </c>
      <c r="B88" s="363" t="s">
        <v>294</v>
      </c>
      <c r="C88" s="365">
        <v>60</v>
      </c>
      <c r="D88" s="367">
        <v>41.3</v>
      </c>
      <c r="E88" s="367">
        <f t="shared" si="6"/>
        <v>18.700000000000003</v>
      </c>
      <c r="F88" s="367">
        <v>84.2</v>
      </c>
      <c r="G88" s="367">
        <f t="shared" si="7"/>
        <v>24.200000000000003</v>
      </c>
      <c r="H88" s="333">
        <v>510</v>
      </c>
      <c r="I88" s="333">
        <v>35</v>
      </c>
    </row>
    <row r="89" spans="1:23" s="383" customFormat="1" ht="14.25" x14ac:dyDescent="0.2">
      <c r="A89" s="363" t="s">
        <v>540</v>
      </c>
      <c r="B89" s="363" t="s">
        <v>300</v>
      </c>
      <c r="C89" s="365">
        <v>71.400000000000006</v>
      </c>
      <c r="D89" s="367">
        <v>45.7</v>
      </c>
      <c r="E89" s="367">
        <f t="shared" si="6"/>
        <v>25.700000000000003</v>
      </c>
      <c r="F89" s="367">
        <v>106.2</v>
      </c>
      <c r="G89" s="367">
        <f t="shared" si="7"/>
        <v>34.799999999999997</v>
      </c>
      <c r="H89" s="333">
        <v>325</v>
      </c>
      <c r="I89" s="333">
        <v>25</v>
      </c>
    </row>
    <row r="90" spans="1:23" s="383" customFormat="1" ht="14.25" x14ac:dyDescent="0.2">
      <c r="A90" s="363" t="s">
        <v>540</v>
      </c>
      <c r="B90" s="363" t="s">
        <v>302</v>
      </c>
      <c r="C90" s="365">
        <v>72.7</v>
      </c>
      <c r="D90" s="367">
        <v>43.7</v>
      </c>
      <c r="E90" s="367">
        <f t="shared" si="6"/>
        <v>29</v>
      </c>
      <c r="F90" s="367">
        <v>113.5</v>
      </c>
      <c r="G90" s="367">
        <f t="shared" si="7"/>
        <v>40.799999999999997</v>
      </c>
      <c r="H90" s="333">
        <v>275</v>
      </c>
      <c r="I90" s="333">
        <v>20</v>
      </c>
    </row>
    <row r="91" spans="1:23" s="383" customFormat="1" ht="14.25" x14ac:dyDescent="0.2">
      <c r="A91" s="363" t="s">
        <v>540</v>
      </c>
      <c r="B91" s="363" t="s">
        <v>292</v>
      </c>
      <c r="C91" s="365">
        <v>52.4</v>
      </c>
      <c r="D91" s="367">
        <v>25.1</v>
      </c>
      <c r="E91" s="367">
        <f t="shared" si="6"/>
        <v>27.299999999999997</v>
      </c>
      <c r="F91" s="367">
        <v>96.4</v>
      </c>
      <c r="G91" s="367">
        <f t="shared" si="7"/>
        <v>44.000000000000007</v>
      </c>
      <c r="H91" s="333">
        <v>185</v>
      </c>
      <c r="I91" s="333">
        <v>10</v>
      </c>
    </row>
    <row r="92" spans="1:23" s="383" customFormat="1" ht="14.25" x14ac:dyDescent="0.2">
      <c r="A92" s="363" t="s">
        <v>540</v>
      </c>
      <c r="B92" s="363" t="s">
        <v>304</v>
      </c>
      <c r="C92" s="365">
        <v>61.9</v>
      </c>
      <c r="D92" s="367">
        <v>35.4</v>
      </c>
      <c r="E92" s="367">
        <f t="shared" si="6"/>
        <v>26.5</v>
      </c>
      <c r="F92" s="367">
        <v>100.5</v>
      </c>
      <c r="G92" s="367">
        <f t="shared" si="7"/>
        <v>38.6</v>
      </c>
      <c r="H92" s="333">
        <v>240</v>
      </c>
      <c r="I92" s="333">
        <v>15</v>
      </c>
    </row>
    <row r="93" spans="1:23" s="383" customFormat="1" ht="14.25" x14ac:dyDescent="0.2">
      <c r="A93" s="363" t="s">
        <v>540</v>
      </c>
      <c r="B93" s="363" t="s">
        <v>306</v>
      </c>
      <c r="C93" s="365">
        <v>128.1</v>
      </c>
      <c r="D93" s="367">
        <v>99.9</v>
      </c>
      <c r="E93" s="367">
        <f t="shared" si="6"/>
        <v>28.199999999999989</v>
      </c>
      <c r="F93" s="367">
        <v>161.80000000000001</v>
      </c>
      <c r="G93" s="367">
        <f t="shared" si="7"/>
        <v>33.700000000000017</v>
      </c>
      <c r="H93" s="333">
        <v>505</v>
      </c>
      <c r="I93" s="333">
        <v>70</v>
      </c>
    </row>
    <row r="94" spans="1:23" s="383" customFormat="1" ht="14.25" x14ac:dyDescent="0.2">
      <c r="A94" s="363"/>
      <c r="B94" s="363"/>
      <c r="C94" s="365"/>
      <c r="D94" s="367"/>
      <c r="E94" s="367"/>
      <c r="F94" s="367"/>
      <c r="G94" s="367"/>
      <c r="H94" s="333"/>
      <c r="I94" s="333"/>
    </row>
    <row r="95" spans="1:23" s="383" customFormat="1" ht="14.25" x14ac:dyDescent="0.2">
      <c r="A95" s="363" t="s">
        <v>539</v>
      </c>
      <c r="B95" s="363" t="s">
        <v>27</v>
      </c>
      <c r="C95" s="365">
        <v>100</v>
      </c>
      <c r="D95" s="367">
        <v>98.3</v>
      </c>
      <c r="E95" s="367">
        <f t="shared" ref="E95:E106" si="8">C95-D95</f>
        <v>1.7000000000000028</v>
      </c>
      <c r="F95" s="367">
        <v>101.8</v>
      </c>
      <c r="G95" s="367">
        <f t="shared" ref="G95:G106" si="9">F95-C95</f>
        <v>1.7999999999999972</v>
      </c>
      <c r="H95" s="333">
        <v>112897</v>
      </c>
      <c r="I95" s="333">
        <v>12584</v>
      </c>
      <c r="J95" s="385"/>
      <c r="K95" s="384"/>
      <c r="L95" s="384"/>
      <c r="M95" s="384"/>
      <c r="N95" s="386"/>
      <c r="O95" s="385"/>
      <c r="P95" s="386"/>
      <c r="Q95" s="385"/>
      <c r="R95" s="384"/>
      <c r="S95" s="384"/>
      <c r="T95" s="384"/>
      <c r="U95" s="386"/>
      <c r="V95" s="385"/>
      <c r="W95" s="386"/>
    </row>
    <row r="96" spans="1:23" s="383" customFormat="1" ht="14.25" x14ac:dyDescent="0.2">
      <c r="A96" s="363" t="s">
        <v>539</v>
      </c>
      <c r="B96" s="363" t="s">
        <v>33</v>
      </c>
      <c r="C96" s="365">
        <v>108.8</v>
      </c>
      <c r="D96" s="367">
        <v>85.6</v>
      </c>
      <c r="E96" s="367">
        <f t="shared" si="8"/>
        <v>23.200000000000003</v>
      </c>
      <c r="F96" s="367">
        <v>136.4</v>
      </c>
      <c r="G96" s="367">
        <f t="shared" si="9"/>
        <v>27.600000000000009</v>
      </c>
      <c r="H96" s="333">
        <v>670</v>
      </c>
      <c r="I96" s="333">
        <v>75</v>
      </c>
      <c r="J96" s="385"/>
      <c r="K96" s="384"/>
      <c r="L96" s="384"/>
      <c r="M96" s="384"/>
      <c r="N96" s="386"/>
      <c r="O96" s="385"/>
      <c r="P96" s="386"/>
      <c r="Q96" s="385"/>
      <c r="R96" s="384"/>
      <c r="S96" s="384"/>
      <c r="T96" s="384"/>
      <c r="U96" s="386"/>
      <c r="V96" s="385"/>
      <c r="W96" s="386"/>
    </row>
    <row r="97" spans="1:23" s="383" customFormat="1" ht="14.25" x14ac:dyDescent="0.2">
      <c r="A97" s="363" t="s">
        <v>539</v>
      </c>
      <c r="B97" s="363" t="s">
        <v>290</v>
      </c>
      <c r="C97" s="365">
        <v>95</v>
      </c>
      <c r="D97" s="367">
        <v>68.2</v>
      </c>
      <c r="E97" s="367">
        <f t="shared" si="8"/>
        <v>26.799999999999997</v>
      </c>
      <c r="F97" s="367">
        <v>128.9</v>
      </c>
      <c r="G97" s="367">
        <f t="shared" si="9"/>
        <v>33.900000000000006</v>
      </c>
      <c r="H97" s="333">
        <v>425</v>
      </c>
      <c r="I97" s="333">
        <v>40</v>
      </c>
      <c r="J97" s="385"/>
      <c r="K97" s="384"/>
      <c r="L97" s="384"/>
      <c r="M97" s="384"/>
      <c r="N97" s="386"/>
      <c r="O97" s="385"/>
      <c r="P97" s="386"/>
      <c r="Q97" s="384"/>
      <c r="R97" s="384"/>
      <c r="S97" s="384"/>
      <c r="T97" s="384"/>
      <c r="U97" s="384"/>
      <c r="V97" s="384"/>
      <c r="W97" s="384"/>
    </row>
    <row r="98" spans="1:23" s="383" customFormat="1" ht="14.25" x14ac:dyDescent="0.2">
      <c r="A98" s="363" t="s">
        <v>539</v>
      </c>
      <c r="B98" s="363" t="s">
        <v>296</v>
      </c>
      <c r="C98" s="365">
        <v>77.2</v>
      </c>
      <c r="D98" s="367">
        <v>51.3</v>
      </c>
      <c r="E98" s="367">
        <f t="shared" si="8"/>
        <v>25.900000000000006</v>
      </c>
      <c r="F98" s="367">
        <v>111.6</v>
      </c>
      <c r="G98" s="367">
        <f t="shared" si="9"/>
        <v>34.399999999999991</v>
      </c>
      <c r="H98" s="333">
        <v>320</v>
      </c>
      <c r="I98" s="333">
        <v>30</v>
      </c>
      <c r="J98" s="385"/>
      <c r="K98" s="384"/>
      <c r="L98" s="384"/>
      <c r="M98" s="384"/>
      <c r="N98" s="386"/>
      <c r="O98" s="385"/>
      <c r="P98" s="386"/>
      <c r="Q98" s="384"/>
      <c r="R98" s="384"/>
      <c r="S98" s="384"/>
      <c r="T98" s="384"/>
      <c r="U98" s="384"/>
      <c r="V98" s="384"/>
      <c r="W98" s="384"/>
    </row>
    <row r="99" spans="1:23" s="383" customFormat="1" ht="14.25" x14ac:dyDescent="0.2">
      <c r="A99" s="363" t="s">
        <v>539</v>
      </c>
      <c r="B99" s="363" t="s">
        <v>298</v>
      </c>
      <c r="C99" s="365">
        <v>64.599999999999994</v>
      </c>
      <c r="D99" s="367">
        <v>41.4</v>
      </c>
      <c r="E99" s="367">
        <f t="shared" si="8"/>
        <v>23.199999999999996</v>
      </c>
      <c r="F99" s="367">
        <v>96.2</v>
      </c>
      <c r="G99" s="367">
        <f t="shared" si="9"/>
        <v>31.600000000000009</v>
      </c>
      <c r="H99" s="333">
        <v>340</v>
      </c>
      <c r="I99" s="333">
        <v>25</v>
      </c>
      <c r="J99" s="385"/>
      <c r="K99" s="384"/>
      <c r="L99" s="384"/>
      <c r="M99" s="384"/>
      <c r="N99" s="386"/>
      <c r="O99" s="385"/>
      <c r="P99" s="386"/>
      <c r="Q99" s="384"/>
      <c r="R99" s="384"/>
      <c r="S99" s="384"/>
      <c r="T99" s="384"/>
      <c r="U99" s="384"/>
      <c r="V99" s="384"/>
      <c r="W99" s="384"/>
    </row>
    <row r="100" spans="1:23" s="383" customFormat="1" ht="14.25" x14ac:dyDescent="0.2">
      <c r="A100" s="363" t="s">
        <v>539</v>
      </c>
      <c r="B100" s="363" t="s">
        <v>288</v>
      </c>
      <c r="C100" s="365">
        <v>74.7</v>
      </c>
      <c r="D100" s="367">
        <v>49.2</v>
      </c>
      <c r="E100" s="367">
        <f t="shared" si="8"/>
        <v>25.5</v>
      </c>
      <c r="F100" s="367">
        <v>108.7</v>
      </c>
      <c r="G100" s="367">
        <f t="shared" si="9"/>
        <v>34</v>
      </c>
      <c r="H100" s="333">
        <v>330</v>
      </c>
      <c r="I100" s="333">
        <v>25</v>
      </c>
      <c r="J100" s="385"/>
      <c r="K100" s="384"/>
      <c r="L100" s="384"/>
      <c r="M100" s="384"/>
      <c r="N100" s="386"/>
      <c r="O100" s="385"/>
      <c r="P100" s="386"/>
      <c r="Q100" s="384"/>
      <c r="R100" s="384"/>
      <c r="S100" s="384"/>
      <c r="T100" s="384"/>
      <c r="U100" s="384"/>
      <c r="V100" s="384"/>
      <c r="W100" s="384"/>
    </row>
    <row r="101" spans="1:23" s="383" customFormat="1" ht="14.25" x14ac:dyDescent="0.2">
      <c r="A101" s="363" t="s">
        <v>539</v>
      </c>
      <c r="B101" s="363" t="s">
        <v>294</v>
      </c>
      <c r="C101" s="365">
        <v>61.1</v>
      </c>
      <c r="D101" s="367">
        <v>41.8</v>
      </c>
      <c r="E101" s="367">
        <f t="shared" si="8"/>
        <v>19.300000000000004</v>
      </c>
      <c r="F101" s="367">
        <v>86.3</v>
      </c>
      <c r="G101" s="367">
        <f t="shared" si="9"/>
        <v>25.199999999999996</v>
      </c>
      <c r="H101" s="333">
        <v>495</v>
      </c>
      <c r="I101" s="333">
        <v>30</v>
      </c>
      <c r="J101" s="385"/>
      <c r="K101" s="384"/>
      <c r="L101" s="384"/>
      <c r="M101" s="384"/>
      <c r="N101" s="386"/>
      <c r="O101" s="385"/>
      <c r="P101" s="386"/>
      <c r="Q101" s="384"/>
      <c r="R101" s="384"/>
      <c r="S101" s="384"/>
      <c r="T101" s="384"/>
      <c r="U101" s="384"/>
      <c r="V101" s="384"/>
      <c r="W101" s="384"/>
    </row>
    <row r="102" spans="1:23" s="383" customFormat="1" ht="14.25" x14ac:dyDescent="0.2">
      <c r="A102" s="363" t="s">
        <v>539</v>
      </c>
      <c r="B102" s="363" t="s">
        <v>300</v>
      </c>
      <c r="C102" s="365">
        <v>63.5</v>
      </c>
      <c r="D102" s="367">
        <v>38.799999999999997</v>
      </c>
      <c r="E102" s="367">
        <f t="shared" si="8"/>
        <v>24.700000000000003</v>
      </c>
      <c r="F102" s="367">
        <v>98.1</v>
      </c>
      <c r="G102" s="367">
        <f t="shared" si="9"/>
        <v>34.599999999999994</v>
      </c>
      <c r="H102" s="333">
        <v>300</v>
      </c>
      <c r="I102" s="333">
        <v>20</v>
      </c>
      <c r="J102" s="385"/>
      <c r="K102" s="384"/>
      <c r="L102" s="384"/>
      <c r="M102" s="384"/>
      <c r="N102" s="386"/>
      <c r="O102" s="385"/>
      <c r="P102" s="386"/>
      <c r="Q102" s="384"/>
      <c r="R102" s="384"/>
      <c r="S102" s="384"/>
      <c r="T102" s="384"/>
      <c r="U102" s="384"/>
      <c r="V102" s="384"/>
      <c r="W102" s="384"/>
    </row>
    <row r="103" spans="1:23" s="383" customFormat="1" ht="14.25" x14ac:dyDescent="0.2">
      <c r="A103" s="363" t="s">
        <v>539</v>
      </c>
      <c r="B103" s="363" t="s">
        <v>302</v>
      </c>
      <c r="C103" s="365">
        <v>63.3</v>
      </c>
      <c r="D103" s="367">
        <v>36.9</v>
      </c>
      <c r="E103" s="367">
        <f t="shared" si="8"/>
        <v>26.4</v>
      </c>
      <c r="F103" s="367">
        <v>101.4</v>
      </c>
      <c r="G103" s="367">
        <f t="shared" si="9"/>
        <v>38.100000000000009</v>
      </c>
      <c r="H103" s="333">
        <v>275</v>
      </c>
      <c r="I103" s="333">
        <v>15</v>
      </c>
      <c r="J103" s="385"/>
      <c r="K103" s="384"/>
      <c r="L103" s="384"/>
      <c r="M103" s="384"/>
      <c r="N103" s="386"/>
      <c r="O103" s="385"/>
      <c r="P103" s="386"/>
      <c r="Q103" s="384"/>
      <c r="R103" s="384"/>
      <c r="S103" s="384"/>
      <c r="T103" s="384"/>
      <c r="U103" s="384"/>
      <c r="V103" s="384"/>
      <c r="W103" s="384"/>
    </row>
    <row r="104" spans="1:23" s="383" customFormat="1" ht="14.25" x14ac:dyDescent="0.2">
      <c r="A104" s="363" t="s">
        <v>539</v>
      </c>
      <c r="B104" s="363" t="s">
        <v>292</v>
      </c>
      <c r="C104" s="365">
        <v>87.3</v>
      </c>
      <c r="D104" s="367">
        <v>48.9</v>
      </c>
      <c r="E104" s="367">
        <f t="shared" si="8"/>
        <v>38.4</v>
      </c>
      <c r="F104" s="367">
        <v>144</v>
      </c>
      <c r="G104" s="367">
        <f t="shared" si="9"/>
        <v>56.7</v>
      </c>
      <c r="H104" s="333">
        <v>165</v>
      </c>
      <c r="I104" s="333">
        <v>15</v>
      </c>
      <c r="J104" s="385"/>
      <c r="K104" s="384"/>
      <c r="L104" s="384"/>
      <c r="M104" s="384"/>
      <c r="N104" s="386"/>
      <c r="O104" s="385"/>
      <c r="P104" s="386"/>
      <c r="Q104" s="384"/>
      <c r="R104" s="384"/>
      <c r="S104" s="384"/>
      <c r="T104" s="384"/>
      <c r="U104" s="384"/>
      <c r="V104" s="384"/>
      <c r="W104" s="384"/>
    </row>
    <row r="105" spans="1:23" s="383" customFormat="1" ht="14.25" x14ac:dyDescent="0.2">
      <c r="A105" s="363" t="s">
        <v>539</v>
      </c>
      <c r="B105" s="363" t="s">
        <v>304</v>
      </c>
      <c r="C105" s="365">
        <v>68.3</v>
      </c>
      <c r="D105" s="367">
        <v>39.799999999999997</v>
      </c>
      <c r="E105" s="367">
        <f t="shared" si="8"/>
        <v>28.5</v>
      </c>
      <c r="F105" s="367">
        <v>109.4</v>
      </c>
      <c r="G105" s="367">
        <f t="shared" si="9"/>
        <v>41.100000000000009</v>
      </c>
      <c r="H105" s="333">
        <v>240</v>
      </c>
      <c r="I105" s="333">
        <v>15</v>
      </c>
      <c r="J105" s="385"/>
      <c r="K105" s="384"/>
      <c r="L105" s="384"/>
      <c r="M105" s="384"/>
      <c r="N105" s="386"/>
      <c r="O105" s="385"/>
      <c r="P105" s="386"/>
      <c r="Q105" s="384"/>
      <c r="R105" s="384"/>
      <c r="S105" s="384"/>
      <c r="T105" s="384"/>
      <c r="U105" s="384"/>
      <c r="V105" s="384"/>
      <c r="W105" s="384"/>
    </row>
    <row r="106" spans="1:23" s="383" customFormat="1" ht="14.25" x14ac:dyDescent="0.2">
      <c r="A106" s="363" t="s">
        <v>539</v>
      </c>
      <c r="B106" s="363" t="s">
        <v>306</v>
      </c>
      <c r="C106" s="365">
        <v>110.5</v>
      </c>
      <c r="D106" s="367">
        <v>84.3</v>
      </c>
      <c r="E106" s="367">
        <f t="shared" si="8"/>
        <v>26.200000000000003</v>
      </c>
      <c r="F106" s="367">
        <v>142.19999999999999</v>
      </c>
      <c r="G106" s="367">
        <f t="shared" si="9"/>
        <v>31.699999999999989</v>
      </c>
      <c r="H106" s="333">
        <v>500</v>
      </c>
      <c r="I106" s="333">
        <v>60</v>
      </c>
      <c r="J106" s="385"/>
      <c r="K106" s="384"/>
      <c r="L106" s="384"/>
      <c r="M106" s="384"/>
      <c r="N106" s="386"/>
      <c r="O106" s="385"/>
      <c r="P106" s="386"/>
      <c r="Q106" s="384"/>
      <c r="R106" s="384"/>
      <c r="S106" s="384"/>
      <c r="T106" s="384"/>
      <c r="U106" s="384"/>
      <c r="V106" s="384"/>
      <c r="W106" s="384"/>
    </row>
    <row r="107" spans="1:23" s="383" customFormat="1" ht="14.25" x14ac:dyDescent="0.2">
      <c r="A107" s="363"/>
      <c r="B107" s="363"/>
      <c r="C107" s="365"/>
      <c r="D107" s="367"/>
      <c r="E107" s="367"/>
      <c r="F107" s="367"/>
      <c r="G107" s="367"/>
      <c r="H107" s="333"/>
      <c r="I107" s="333"/>
      <c r="J107" s="385"/>
      <c r="K107" s="384"/>
      <c r="L107" s="384"/>
      <c r="M107" s="384"/>
      <c r="N107" s="386"/>
      <c r="O107" s="385"/>
      <c r="P107" s="386"/>
      <c r="Q107" s="384"/>
      <c r="R107" s="384"/>
      <c r="S107" s="384"/>
      <c r="T107" s="384"/>
      <c r="U107" s="384"/>
      <c r="V107" s="384"/>
      <c r="W107" s="384"/>
    </row>
    <row r="108" spans="1:23" s="383" customFormat="1" ht="14.25" x14ac:dyDescent="0.2">
      <c r="A108" s="363" t="s">
        <v>538</v>
      </c>
      <c r="B108" s="363" t="s">
        <v>27</v>
      </c>
      <c r="C108" s="365">
        <v>100</v>
      </c>
      <c r="D108" s="367">
        <v>98.2</v>
      </c>
      <c r="E108" s="367">
        <f t="shared" ref="E108:E119" si="10">C108-D108</f>
        <v>1.7999999999999972</v>
      </c>
      <c r="F108" s="367">
        <v>101.8</v>
      </c>
      <c r="G108" s="367">
        <f t="shared" ref="G108:G119" si="11">F108-C108</f>
        <v>1.7999999999999972</v>
      </c>
      <c r="H108" s="333">
        <v>114127</v>
      </c>
      <c r="I108" s="333">
        <v>12402</v>
      </c>
      <c r="J108" s="385"/>
      <c r="K108" s="384"/>
      <c r="L108" s="384"/>
      <c r="M108" s="384"/>
      <c r="N108" s="386"/>
      <c r="O108" s="385"/>
      <c r="P108" s="386"/>
      <c r="Q108" s="384"/>
      <c r="R108" s="384"/>
      <c r="S108" s="384"/>
      <c r="T108" s="384"/>
      <c r="U108" s="384"/>
    </row>
    <row r="109" spans="1:23" s="383" customFormat="1" ht="14.25" x14ac:dyDescent="0.2">
      <c r="A109" s="363" t="s">
        <v>538</v>
      </c>
      <c r="B109" s="363" t="s">
        <v>33</v>
      </c>
      <c r="C109" s="365">
        <v>139.9</v>
      </c>
      <c r="D109" s="367">
        <v>112.1</v>
      </c>
      <c r="E109" s="367">
        <f t="shared" si="10"/>
        <v>27.800000000000011</v>
      </c>
      <c r="F109" s="367">
        <v>172.6</v>
      </c>
      <c r="G109" s="367">
        <f t="shared" si="11"/>
        <v>32.699999999999989</v>
      </c>
      <c r="H109" s="333">
        <v>615</v>
      </c>
      <c r="I109" s="333">
        <v>85</v>
      </c>
      <c r="J109" s="385"/>
      <c r="K109" s="384"/>
      <c r="L109" s="384"/>
      <c r="M109" s="384"/>
      <c r="N109" s="386"/>
      <c r="O109" s="385"/>
      <c r="P109" s="386"/>
      <c r="Q109" s="384"/>
      <c r="R109" s="384"/>
      <c r="S109" s="384"/>
      <c r="T109" s="384"/>
      <c r="U109" s="384"/>
    </row>
    <row r="110" spans="1:23" s="383" customFormat="1" ht="14.25" x14ac:dyDescent="0.2">
      <c r="A110" s="363" t="s">
        <v>538</v>
      </c>
      <c r="B110" s="363" t="s">
        <v>290</v>
      </c>
      <c r="C110" s="365">
        <v>74.599999999999994</v>
      </c>
      <c r="D110" s="367">
        <v>52.5</v>
      </c>
      <c r="E110" s="367">
        <f t="shared" si="10"/>
        <v>22.099999999999994</v>
      </c>
      <c r="F110" s="367">
        <v>102.8</v>
      </c>
      <c r="G110" s="367">
        <f t="shared" si="11"/>
        <v>28.200000000000003</v>
      </c>
      <c r="H110" s="333">
        <v>495</v>
      </c>
      <c r="I110" s="333">
        <v>35</v>
      </c>
      <c r="J110" s="385"/>
      <c r="K110" s="384"/>
      <c r="L110" s="384"/>
      <c r="M110" s="384"/>
      <c r="N110" s="386"/>
      <c r="O110" s="385"/>
      <c r="P110" s="386"/>
      <c r="Q110" s="384"/>
      <c r="R110" s="384"/>
      <c r="S110" s="384"/>
      <c r="T110" s="384"/>
      <c r="U110" s="384"/>
    </row>
    <row r="111" spans="1:23" s="383" customFormat="1" ht="14.25" x14ac:dyDescent="0.2">
      <c r="A111" s="363" t="s">
        <v>538</v>
      </c>
      <c r="B111" s="363" t="s">
        <v>296</v>
      </c>
      <c r="C111" s="365">
        <v>113.6</v>
      </c>
      <c r="D111" s="367">
        <v>84</v>
      </c>
      <c r="E111" s="367">
        <f t="shared" si="10"/>
        <v>29.599999999999994</v>
      </c>
      <c r="F111" s="367">
        <v>150.1</v>
      </c>
      <c r="G111" s="367">
        <f t="shared" si="11"/>
        <v>36.5</v>
      </c>
      <c r="H111" s="333">
        <v>390</v>
      </c>
      <c r="I111" s="333">
        <v>50</v>
      </c>
    </row>
    <row r="112" spans="1:23" s="383" customFormat="1" ht="14.25" x14ac:dyDescent="0.2">
      <c r="A112" s="363" t="s">
        <v>538</v>
      </c>
      <c r="B112" s="363" t="s">
        <v>298</v>
      </c>
      <c r="C112" s="365">
        <v>60.8</v>
      </c>
      <c r="D112" s="367">
        <v>37.6</v>
      </c>
      <c r="E112" s="367">
        <f t="shared" si="10"/>
        <v>23.199999999999996</v>
      </c>
      <c r="F112" s="367">
        <v>92.9</v>
      </c>
      <c r="G112" s="367">
        <f t="shared" si="11"/>
        <v>32.100000000000009</v>
      </c>
      <c r="H112" s="333">
        <v>320</v>
      </c>
      <c r="I112" s="333">
        <v>20</v>
      </c>
    </row>
    <row r="113" spans="1:9" s="383" customFormat="1" ht="14.25" x14ac:dyDescent="0.2">
      <c r="A113" s="363" t="s">
        <v>538</v>
      </c>
      <c r="B113" s="363" t="s">
        <v>288</v>
      </c>
      <c r="C113" s="365">
        <v>79.3</v>
      </c>
      <c r="D113" s="367">
        <v>50.8</v>
      </c>
      <c r="E113" s="367">
        <f t="shared" si="10"/>
        <v>28.5</v>
      </c>
      <c r="F113" s="367">
        <v>118</v>
      </c>
      <c r="G113" s="367">
        <f t="shared" si="11"/>
        <v>38.700000000000003</v>
      </c>
      <c r="H113" s="333">
        <v>295</v>
      </c>
      <c r="I113" s="333">
        <v>25</v>
      </c>
    </row>
    <row r="114" spans="1:9" s="383" customFormat="1" ht="14.25" x14ac:dyDescent="0.2">
      <c r="A114" s="363" t="s">
        <v>538</v>
      </c>
      <c r="B114" s="363" t="s">
        <v>294</v>
      </c>
      <c r="C114" s="365">
        <v>57.4</v>
      </c>
      <c r="D114" s="367">
        <v>37.9</v>
      </c>
      <c r="E114" s="367">
        <f t="shared" si="10"/>
        <v>19.5</v>
      </c>
      <c r="F114" s="367">
        <v>83.6</v>
      </c>
      <c r="G114" s="367">
        <f t="shared" si="11"/>
        <v>26.199999999999996</v>
      </c>
      <c r="H114" s="333">
        <v>445</v>
      </c>
      <c r="I114" s="333">
        <v>25</v>
      </c>
    </row>
    <row r="115" spans="1:9" s="383" customFormat="1" ht="14.25" x14ac:dyDescent="0.2">
      <c r="A115" s="363" t="s">
        <v>538</v>
      </c>
      <c r="B115" s="363" t="s">
        <v>300</v>
      </c>
      <c r="C115" s="365">
        <v>93.6</v>
      </c>
      <c r="D115" s="367">
        <v>60.6</v>
      </c>
      <c r="E115" s="367">
        <f t="shared" si="10"/>
        <v>32.999999999999993</v>
      </c>
      <c r="F115" s="367">
        <v>138.19999999999999</v>
      </c>
      <c r="G115" s="367">
        <f t="shared" si="11"/>
        <v>44.599999999999994</v>
      </c>
      <c r="H115" s="333">
        <v>250</v>
      </c>
      <c r="I115" s="333">
        <v>25</v>
      </c>
    </row>
    <row r="116" spans="1:9" s="383" customFormat="1" ht="14.25" x14ac:dyDescent="0.2">
      <c r="A116" s="363" t="s">
        <v>538</v>
      </c>
      <c r="B116" s="363" t="s">
        <v>302</v>
      </c>
      <c r="C116" s="365">
        <v>51.2</v>
      </c>
      <c r="D116" s="367">
        <v>29.2</v>
      </c>
      <c r="E116" s="367">
        <f t="shared" si="10"/>
        <v>22.000000000000004</v>
      </c>
      <c r="F116" s="367">
        <v>83.1</v>
      </c>
      <c r="G116" s="367">
        <f t="shared" si="11"/>
        <v>31.899999999999991</v>
      </c>
      <c r="H116" s="333">
        <v>310</v>
      </c>
      <c r="I116" s="333">
        <v>15</v>
      </c>
    </row>
    <row r="117" spans="1:9" s="383" customFormat="1" ht="14.25" x14ac:dyDescent="0.2">
      <c r="A117" s="363" t="s">
        <v>538</v>
      </c>
      <c r="B117" s="363" t="s">
        <v>292</v>
      </c>
      <c r="C117" s="365">
        <v>86.5</v>
      </c>
      <c r="D117" s="367">
        <v>48.4</v>
      </c>
      <c r="E117" s="367">
        <f t="shared" si="10"/>
        <v>38.1</v>
      </c>
      <c r="F117" s="367">
        <v>142.69999999999999</v>
      </c>
      <c r="G117" s="367">
        <f t="shared" si="11"/>
        <v>56.199999999999989</v>
      </c>
      <c r="H117" s="333">
        <v>175</v>
      </c>
      <c r="I117" s="333">
        <v>15</v>
      </c>
    </row>
    <row r="118" spans="1:9" s="383" customFormat="1" ht="14.25" x14ac:dyDescent="0.2">
      <c r="A118" s="363" t="s">
        <v>538</v>
      </c>
      <c r="B118" s="363" t="s">
        <v>304</v>
      </c>
      <c r="C118" s="365">
        <v>72.099999999999994</v>
      </c>
      <c r="D118" s="367">
        <v>42</v>
      </c>
      <c r="E118" s="367">
        <f t="shared" si="10"/>
        <v>30.099999999999994</v>
      </c>
      <c r="F118" s="367">
        <v>115.4</v>
      </c>
      <c r="G118" s="367">
        <f t="shared" si="11"/>
        <v>43.300000000000011</v>
      </c>
      <c r="H118" s="333">
        <v>235</v>
      </c>
      <c r="I118" s="333">
        <v>15</v>
      </c>
    </row>
    <row r="119" spans="1:9" s="383" customFormat="1" ht="14.25" x14ac:dyDescent="0.2">
      <c r="A119" s="363" t="s">
        <v>538</v>
      </c>
      <c r="B119" s="363" t="s">
        <v>306</v>
      </c>
      <c r="C119" s="365">
        <v>70.5</v>
      </c>
      <c r="D119" s="367">
        <v>51.8</v>
      </c>
      <c r="E119" s="367">
        <f t="shared" si="10"/>
        <v>18.700000000000003</v>
      </c>
      <c r="F119" s="367">
        <v>93.8</v>
      </c>
      <c r="G119" s="367">
        <f t="shared" si="11"/>
        <v>23.299999999999997</v>
      </c>
      <c r="H119" s="333">
        <v>605</v>
      </c>
      <c r="I119" s="333">
        <v>45</v>
      </c>
    </row>
    <row r="120" spans="1:9" s="383" customFormat="1" ht="14.25" x14ac:dyDescent="0.2">
      <c r="A120" s="363"/>
      <c r="B120" s="363"/>
      <c r="C120" s="365"/>
      <c r="D120" s="367"/>
      <c r="E120" s="367"/>
      <c r="F120" s="367"/>
      <c r="G120" s="367"/>
      <c r="H120" s="333"/>
      <c r="I120" s="333"/>
    </row>
    <row r="121" spans="1:9" s="383" customFormat="1" ht="14.25" x14ac:dyDescent="0.2">
      <c r="A121" s="363" t="s">
        <v>585</v>
      </c>
      <c r="B121" s="363" t="s">
        <v>27</v>
      </c>
      <c r="C121" s="365">
        <v>100</v>
      </c>
      <c r="D121" s="367">
        <v>98.2</v>
      </c>
      <c r="E121" s="367">
        <f t="shared" ref="E121:E132" si="12">C121-D121</f>
        <v>1.7999999999999972</v>
      </c>
      <c r="F121" s="367">
        <v>101.8</v>
      </c>
      <c r="G121" s="367">
        <f t="shared" ref="G121:G132" si="13">F121-C121</f>
        <v>1.7999999999999972</v>
      </c>
      <c r="H121" s="333">
        <v>114141</v>
      </c>
      <c r="I121" s="333">
        <v>11984</v>
      </c>
    </row>
    <row r="122" spans="1:9" s="383" customFormat="1" ht="14.25" x14ac:dyDescent="0.2">
      <c r="A122" s="363" t="s">
        <v>585</v>
      </c>
      <c r="B122" s="363" t="s">
        <v>33</v>
      </c>
      <c r="C122" s="365">
        <v>132.6</v>
      </c>
      <c r="D122" s="367">
        <v>103.4</v>
      </c>
      <c r="E122" s="367">
        <f t="shared" si="12"/>
        <v>29.199999999999989</v>
      </c>
      <c r="F122" s="367">
        <v>167.6</v>
      </c>
      <c r="G122" s="367">
        <f t="shared" si="13"/>
        <v>35</v>
      </c>
      <c r="H122" s="333">
        <v>550</v>
      </c>
      <c r="I122" s="333">
        <v>70</v>
      </c>
    </row>
    <row r="123" spans="1:9" s="383" customFormat="1" ht="14.25" x14ac:dyDescent="0.2">
      <c r="A123" s="363" t="s">
        <v>585</v>
      </c>
      <c r="B123" s="363" t="s">
        <v>290</v>
      </c>
      <c r="C123" s="365">
        <v>87.8</v>
      </c>
      <c r="D123" s="367">
        <v>64.3</v>
      </c>
      <c r="E123" s="367">
        <f t="shared" si="12"/>
        <v>23.5</v>
      </c>
      <c r="F123" s="367">
        <v>117.2</v>
      </c>
      <c r="G123" s="367">
        <f t="shared" si="13"/>
        <v>29.400000000000006</v>
      </c>
      <c r="H123" s="333">
        <v>540</v>
      </c>
      <c r="I123" s="333">
        <v>45</v>
      </c>
    </row>
    <row r="124" spans="1:9" s="383" customFormat="1" ht="14.25" x14ac:dyDescent="0.2">
      <c r="A124" s="363" t="s">
        <v>585</v>
      </c>
      <c r="B124" s="363" t="s">
        <v>296</v>
      </c>
      <c r="C124" s="365">
        <v>117.1</v>
      </c>
      <c r="D124" s="367">
        <v>87.7</v>
      </c>
      <c r="E124" s="367">
        <f t="shared" si="12"/>
        <v>29.399999999999991</v>
      </c>
      <c r="F124" s="367">
        <v>153.1</v>
      </c>
      <c r="G124" s="367">
        <f t="shared" si="13"/>
        <v>36</v>
      </c>
      <c r="H124" s="333">
        <v>430</v>
      </c>
      <c r="I124" s="333">
        <v>55</v>
      </c>
    </row>
    <row r="125" spans="1:9" s="383" customFormat="1" ht="14.25" x14ac:dyDescent="0.2">
      <c r="A125" s="363" t="s">
        <v>585</v>
      </c>
      <c r="B125" s="363" t="s">
        <v>298</v>
      </c>
      <c r="C125" s="365">
        <v>47.5</v>
      </c>
      <c r="D125" s="367">
        <v>27.6</v>
      </c>
      <c r="E125" s="367">
        <f t="shared" si="12"/>
        <v>19.899999999999999</v>
      </c>
      <c r="F125" s="367">
        <v>76</v>
      </c>
      <c r="G125" s="367">
        <f t="shared" si="13"/>
        <v>28.5</v>
      </c>
      <c r="H125" s="333">
        <v>335</v>
      </c>
      <c r="I125" s="333">
        <v>15</v>
      </c>
    </row>
    <row r="126" spans="1:9" s="383" customFormat="1" ht="14.25" x14ac:dyDescent="0.2">
      <c r="A126" s="363" t="s">
        <v>585</v>
      </c>
      <c r="B126" s="363" t="s">
        <v>288</v>
      </c>
      <c r="C126" s="365">
        <v>102.5</v>
      </c>
      <c r="D126" s="367">
        <v>70.099999999999994</v>
      </c>
      <c r="E126" s="367">
        <f t="shared" si="12"/>
        <v>32.400000000000006</v>
      </c>
      <c r="F126" s="367">
        <v>144.69999999999999</v>
      </c>
      <c r="G126" s="367">
        <f t="shared" si="13"/>
        <v>42.199999999999989</v>
      </c>
      <c r="H126" s="333">
        <v>310</v>
      </c>
      <c r="I126" s="333">
        <v>30</v>
      </c>
    </row>
    <row r="127" spans="1:9" s="383" customFormat="1" ht="14.25" x14ac:dyDescent="0.2">
      <c r="A127" s="363" t="s">
        <v>585</v>
      </c>
      <c r="B127" s="363" t="s">
        <v>294</v>
      </c>
      <c r="C127" s="365">
        <v>60.7</v>
      </c>
      <c r="D127" s="367">
        <v>40.299999999999997</v>
      </c>
      <c r="E127" s="367">
        <f t="shared" si="12"/>
        <v>20.400000000000006</v>
      </c>
      <c r="F127" s="367">
        <v>87.7</v>
      </c>
      <c r="G127" s="367">
        <f t="shared" si="13"/>
        <v>27</v>
      </c>
      <c r="H127" s="333">
        <v>455</v>
      </c>
      <c r="I127" s="333">
        <v>30</v>
      </c>
    </row>
    <row r="128" spans="1:9" s="383" customFormat="1" ht="14.25" x14ac:dyDescent="0.2">
      <c r="A128" s="363" t="s">
        <v>585</v>
      </c>
      <c r="B128" s="363" t="s">
        <v>300</v>
      </c>
      <c r="C128" s="365">
        <v>92</v>
      </c>
      <c r="D128" s="367">
        <v>57.6</v>
      </c>
      <c r="E128" s="367">
        <f t="shared" si="12"/>
        <v>34.4</v>
      </c>
      <c r="F128" s="367">
        <v>139.19999999999999</v>
      </c>
      <c r="G128" s="367">
        <f t="shared" si="13"/>
        <v>47.199999999999989</v>
      </c>
      <c r="H128" s="333">
        <v>225</v>
      </c>
      <c r="I128" s="333">
        <v>20</v>
      </c>
    </row>
    <row r="129" spans="1:9" s="383" customFormat="1" ht="14.25" x14ac:dyDescent="0.2">
      <c r="A129" s="363" t="s">
        <v>585</v>
      </c>
      <c r="B129" s="363" t="s">
        <v>302</v>
      </c>
      <c r="C129" s="365">
        <v>51.6</v>
      </c>
      <c r="D129" s="367">
        <v>29.5</v>
      </c>
      <c r="E129" s="367">
        <f t="shared" si="12"/>
        <v>22.1</v>
      </c>
      <c r="F129" s="367">
        <v>83.8</v>
      </c>
      <c r="G129" s="367">
        <f t="shared" si="13"/>
        <v>32.199999999999996</v>
      </c>
      <c r="H129" s="333">
        <v>315</v>
      </c>
      <c r="I129" s="333">
        <v>15</v>
      </c>
    </row>
    <row r="130" spans="1:9" s="383" customFormat="1" ht="14.25" x14ac:dyDescent="0.2">
      <c r="A130" s="363" t="s">
        <v>585</v>
      </c>
      <c r="B130" s="363" t="s">
        <v>292</v>
      </c>
      <c r="C130" s="365">
        <v>69.5</v>
      </c>
      <c r="D130" s="367">
        <v>34.700000000000003</v>
      </c>
      <c r="E130" s="367">
        <f t="shared" si="12"/>
        <v>34.799999999999997</v>
      </c>
      <c r="F130" s="367">
        <v>124.3</v>
      </c>
      <c r="G130" s="367">
        <f t="shared" si="13"/>
        <v>54.8</v>
      </c>
      <c r="H130" s="333">
        <v>170</v>
      </c>
      <c r="I130" s="333">
        <v>10</v>
      </c>
    </row>
    <row r="131" spans="1:9" s="383" customFormat="1" ht="14.25" x14ac:dyDescent="0.2">
      <c r="A131" s="363" t="s">
        <v>585</v>
      </c>
      <c r="B131" s="363" t="s">
        <v>304</v>
      </c>
      <c r="C131" s="365">
        <v>81.3</v>
      </c>
      <c r="D131" s="367">
        <v>50.3</v>
      </c>
      <c r="E131" s="367">
        <f t="shared" si="12"/>
        <v>31</v>
      </c>
      <c r="F131" s="367">
        <v>124.2</v>
      </c>
      <c r="G131" s="367">
        <f t="shared" si="13"/>
        <v>42.900000000000006</v>
      </c>
      <c r="H131" s="333">
        <v>265</v>
      </c>
      <c r="I131" s="333">
        <v>20</v>
      </c>
    </row>
    <row r="132" spans="1:9" s="383" customFormat="1" ht="14.25" x14ac:dyDescent="0.2">
      <c r="A132" s="363" t="s">
        <v>585</v>
      </c>
      <c r="B132" s="363" t="s">
        <v>306</v>
      </c>
      <c r="C132" s="365">
        <v>82.3</v>
      </c>
      <c r="D132" s="367">
        <v>62.1</v>
      </c>
      <c r="E132" s="367">
        <f t="shared" si="12"/>
        <v>20.199999999999996</v>
      </c>
      <c r="F132" s="367">
        <v>106.8</v>
      </c>
      <c r="G132" s="367">
        <f t="shared" si="13"/>
        <v>24.5</v>
      </c>
      <c r="H132" s="333">
        <v>635</v>
      </c>
      <c r="I132" s="333">
        <v>55</v>
      </c>
    </row>
  </sheetData>
  <sortState ref="A120:I179">
    <sortCondition ref="A120:A179"/>
    <sortCondition ref="B120:B179"/>
  </sortState>
  <mergeCells count="6">
    <mergeCell ref="D68:E68"/>
    <mergeCell ref="F68:G68"/>
    <mergeCell ref="F11:G11"/>
    <mergeCell ref="A6:J6"/>
    <mergeCell ref="B7:J7"/>
    <mergeCell ref="B16:J16"/>
  </mergeCells>
  <hyperlinks>
    <hyperlink ref="F11" location="List!A30" display="Return to list"/>
    <hyperlink ref="F11:G11" location="List!A73" display="Return to list"/>
  </hyperlinks>
  <pageMargins left="0.7" right="0.7" top="0.75" bottom="0.75" header="0.3" footer="0.3"/>
  <pageSetup paperSize="9" orientation="portrait" verticalDpi="0"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Z72"/>
  <sheetViews>
    <sheetView showGridLines="0" workbookViewId="0">
      <selection activeCell="A7" sqref="A7"/>
    </sheetView>
  </sheetViews>
  <sheetFormatPr defaultRowHeight="15" x14ac:dyDescent="0.25"/>
  <cols>
    <col min="1" max="1" width="32.85546875" customWidth="1"/>
    <col min="2" max="2" width="33" customWidth="1"/>
    <col min="3" max="3" width="16.42578125" customWidth="1"/>
    <col min="4" max="4" width="15" customWidth="1"/>
    <col min="5" max="5" width="10.85546875" customWidth="1"/>
    <col min="6" max="6" width="8.42578125" customWidth="1"/>
    <col min="7" max="7" width="15.85546875" customWidth="1"/>
    <col min="8" max="8" width="15.140625" customWidth="1"/>
    <col min="9" max="10" width="14.85546875" customWidth="1"/>
    <col min="11" max="11" width="15.42578125" customWidth="1"/>
    <col min="12" max="12" width="12.28515625" customWidth="1"/>
    <col min="13" max="13" width="36.85546875" customWidth="1"/>
    <col min="14" max="14" width="14.7109375" bestFit="1" customWidth="1"/>
    <col min="15" max="15" width="13.42578125" customWidth="1"/>
    <col min="16" max="16" width="8.85546875" customWidth="1"/>
    <col min="17" max="17" width="7.5703125" customWidth="1"/>
    <col min="18" max="18" width="8.5703125" customWidth="1"/>
    <col min="19" max="19" width="7.85546875" customWidth="1"/>
    <col min="20" max="20" width="14.85546875" customWidth="1"/>
    <col min="21" max="21" width="12.42578125" customWidth="1"/>
    <col min="22" max="22" width="13.140625" customWidth="1"/>
  </cols>
  <sheetData>
    <row r="1" spans="1:12" s="383" customFormat="1" ht="14.25" x14ac:dyDescent="0.2">
      <c r="A1" s="382"/>
      <c r="B1" s="382"/>
      <c r="C1" s="382"/>
      <c r="D1" s="382"/>
      <c r="F1" s="382"/>
    </row>
    <row r="2" spans="1:12" s="383" customFormat="1" ht="14.25" x14ac:dyDescent="0.2">
      <c r="A2" s="382"/>
      <c r="B2" s="382"/>
      <c r="C2" s="382"/>
      <c r="D2" s="382"/>
      <c r="F2" s="382"/>
    </row>
    <row r="3" spans="1:12" s="383" customFormat="1" ht="14.25" x14ac:dyDescent="0.2">
      <c r="A3" s="382"/>
      <c r="B3" s="382"/>
      <c r="C3" s="382"/>
      <c r="D3" s="382"/>
      <c r="F3" s="382"/>
    </row>
    <row r="4" spans="1:12" s="383" customFormat="1" ht="14.25" x14ac:dyDescent="0.2">
      <c r="A4" s="382"/>
      <c r="B4" s="382"/>
      <c r="C4" s="382"/>
      <c r="D4" s="382"/>
      <c r="F4" s="382"/>
    </row>
    <row r="5" spans="1:12" s="383" customFormat="1" ht="20.25" customHeight="1" x14ac:dyDescent="0.2">
      <c r="A5" s="382"/>
      <c r="B5" s="382"/>
      <c r="C5" s="382"/>
      <c r="D5" s="382"/>
      <c r="F5" s="382"/>
    </row>
    <row r="6" spans="1:12" s="383" customFormat="1" ht="24.75" customHeight="1" x14ac:dyDescent="0.2">
      <c r="A6" s="963" t="s">
        <v>334</v>
      </c>
      <c r="B6" s="963"/>
      <c r="C6" s="963"/>
      <c r="D6" s="963"/>
      <c r="E6" s="963"/>
      <c r="F6" s="963"/>
      <c r="G6" s="963"/>
      <c r="H6" s="963"/>
      <c r="I6" s="963"/>
      <c r="J6" s="963"/>
      <c r="K6" s="963"/>
      <c r="L6" s="963"/>
    </row>
    <row r="7" spans="1:12" s="383" customFormat="1" x14ac:dyDescent="0.2">
      <c r="A7" s="61" t="s">
        <v>2</v>
      </c>
      <c r="B7" s="382" t="s">
        <v>335</v>
      </c>
      <c r="C7" s="382"/>
      <c r="D7" s="382"/>
      <c r="E7" s="382"/>
      <c r="F7" s="382"/>
      <c r="H7" s="382"/>
    </row>
    <row r="8" spans="1:12" s="383" customFormat="1" x14ac:dyDescent="0.2">
      <c r="A8" s="61" t="s">
        <v>4</v>
      </c>
      <c r="B8" s="382"/>
      <c r="C8" s="382"/>
      <c r="D8" s="382"/>
      <c r="E8" s="382"/>
      <c r="F8" s="382"/>
      <c r="H8" s="382"/>
    </row>
    <row r="9" spans="1:12" s="383" customFormat="1" x14ac:dyDescent="0.2">
      <c r="A9" s="61"/>
      <c r="B9" s="1054" t="s">
        <v>875</v>
      </c>
      <c r="C9" s="1054"/>
      <c r="D9" s="1054"/>
      <c r="E9" s="1054"/>
      <c r="F9" s="1054"/>
      <c r="G9" s="1054"/>
      <c r="H9" s="382"/>
    </row>
    <row r="10" spans="1:12" s="383" customFormat="1" x14ac:dyDescent="0.2">
      <c r="A10" s="61" t="s">
        <v>5</v>
      </c>
      <c r="B10" s="382" t="s">
        <v>6</v>
      </c>
      <c r="C10" s="382"/>
      <c r="D10" s="382"/>
      <c r="E10" s="382"/>
      <c r="F10" s="382"/>
      <c r="H10" s="382"/>
    </row>
    <row r="11" spans="1:12" s="383" customFormat="1" x14ac:dyDescent="0.2">
      <c r="A11" s="61" t="s">
        <v>7</v>
      </c>
      <c r="B11" s="382" t="s">
        <v>41</v>
      </c>
      <c r="C11" s="382"/>
      <c r="D11" s="382"/>
      <c r="E11" s="382"/>
      <c r="F11" s="382"/>
      <c r="H11" s="382"/>
    </row>
    <row r="12" spans="1:12" s="383" customFormat="1" x14ac:dyDescent="0.2">
      <c r="A12" s="61"/>
      <c r="B12" s="382" t="s">
        <v>10</v>
      </c>
      <c r="C12" s="382"/>
      <c r="D12" s="382"/>
      <c r="E12" s="382"/>
      <c r="F12" s="382"/>
      <c r="H12" s="965" t="s">
        <v>286</v>
      </c>
      <c r="I12" s="965"/>
    </row>
    <row r="13" spans="1:12" s="383" customFormat="1" x14ac:dyDescent="0.2">
      <c r="A13" s="61"/>
      <c r="B13" s="382" t="s">
        <v>480</v>
      </c>
      <c r="C13" s="382"/>
      <c r="D13" s="382"/>
      <c r="E13" s="382"/>
      <c r="F13" s="382"/>
      <c r="H13" s="382"/>
    </row>
    <row r="14" spans="1:12" s="383" customFormat="1" x14ac:dyDescent="0.2">
      <c r="A14" s="61" t="s">
        <v>13</v>
      </c>
      <c r="B14" s="62" t="s">
        <v>917</v>
      </c>
      <c r="C14" s="62"/>
      <c r="D14" s="63"/>
      <c r="E14" s="382"/>
      <c r="F14" s="382"/>
      <c r="H14" s="382"/>
    </row>
    <row r="15" spans="1:12" s="383" customFormat="1" x14ac:dyDescent="0.2">
      <c r="A15" s="61" t="s">
        <v>14</v>
      </c>
      <c r="B15" s="64"/>
      <c r="C15" s="64"/>
      <c r="D15" s="64"/>
      <c r="E15" s="382"/>
      <c r="F15" s="382"/>
      <c r="H15" s="382"/>
    </row>
    <row r="16" spans="1:12" s="383" customFormat="1" x14ac:dyDescent="0.2">
      <c r="A16" s="61" t="s">
        <v>16</v>
      </c>
      <c r="B16" s="113" t="s">
        <v>349</v>
      </c>
      <c r="C16" s="113"/>
      <c r="D16" s="382"/>
      <c r="E16" s="382"/>
      <c r="F16" s="382"/>
      <c r="H16" s="382"/>
    </row>
    <row r="17" spans="1:26" s="383" customFormat="1" x14ac:dyDescent="0.2">
      <c r="A17" s="61"/>
      <c r="B17" s="288" t="s">
        <v>489</v>
      </c>
      <c r="C17" s="288"/>
      <c r="D17" s="382"/>
      <c r="E17" s="382"/>
      <c r="F17" s="382"/>
      <c r="H17" s="382"/>
    </row>
    <row r="18" spans="1:26" s="383" customFormat="1" ht="38.25" customHeight="1" x14ac:dyDescent="0.2">
      <c r="A18" s="61"/>
      <c r="B18" s="1053" t="s">
        <v>543</v>
      </c>
      <c r="C18" s="1053"/>
      <c r="D18" s="1053"/>
      <c r="E18" s="1053"/>
      <c r="F18" s="1053"/>
      <c r="G18" s="1053"/>
      <c r="H18" s="1053"/>
      <c r="I18" s="1053"/>
      <c r="J18" s="1053"/>
      <c r="K18" s="1053"/>
      <c r="L18" s="1053"/>
    </row>
    <row r="19" spans="1:26" s="383" customFormat="1" ht="14.25" x14ac:dyDescent="0.2">
      <c r="A19" s="101" t="s">
        <v>548</v>
      </c>
      <c r="B19" s="66"/>
      <c r="C19" s="66"/>
      <c r="D19" s="66"/>
      <c r="E19" s="382"/>
      <c r="F19" s="382"/>
      <c r="H19" s="382"/>
      <c r="J19" s="192"/>
    </row>
    <row r="20" spans="1:26" ht="45" x14ac:dyDescent="0.25">
      <c r="A20" s="420" t="s">
        <v>50</v>
      </c>
      <c r="B20" s="420" t="s">
        <v>20</v>
      </c>
      <c r="C20" s="421" t="s">
        <v>480</v>
      </c>
      <c r="D20" s="172" t="s">
        <v>336</v>
      </c>
      <c r="E20" s="986" t="s">
        <v>331</v>
      </c>
      <c r="F20" s="986"/>
      <c r="G20" s="986" t="s">
        <v>332</v>
      </c>
      <c r="H20" s="986"/>
      <c r="I20" s="420" t="s">
        <v>52</v>
      </c>
      <c r="J20" s="420" t="s">
        <v>53</v>
      </c>
      <c r="K20" s="420" t="s">
        <v>337</v>
      </c>
      <c r="L20" s="420" t="s">
        <v>50</v>
      </c>
      <c r="M20" s="420" t="s">
        <v>20</v>
      </c>
      <c r="N20" s="421" t="s">
        <v>480</v>
      </c>
      <c r="O20" s="172" t="s">
        <v>336</v>
      </c>
      <c r="P20" s="986" t="s">
        <v>331</v>
      </c>
      <c r="Q20" s="986"/>
      <c r="R20" s="986" t="s">
        <v>332</v>
      </c>
      <c r="S20" s="986"/>
      <c r="T20" s="420" t="s">
        <v>52</v>
      </c>
      <c r="U20" s="420" t="s">
        <v>53</v>
      </c>
      <c r="V20" s="420" t="s">
        <v>337</v>
      </c>
      <c r="W20" s="383"/>
      <c r="X20" s="383"/>
      <c r="Y20" s="383"/>
      <c r="Z20" s="383"/>
    </row>
    <row r="21" spans="1:26" x14ac:dyDescent="0.25">
      <c r="A21" s="149" t="s">
        <v>44</v>
      </c>
      <c r="B21" s="149" t="s">
        <v>27</v>
      </c>
      <c r="C21" s="149" t="s">
        <v>503</v>
      </c>
      <c r="D21" s="289">
        <v>7.0999999999999994E-2</v>
      </c>
      <c r="E21" s="290">
        <v>7.0999999999999994E-2</v>
      </c>
      <c r="F21" s="290">
        <f>D21-E21</f>
        <v>0</v>
      </c>
      <c r="G21" s="290">
        <v>7.1999999999999995E-2</v>
      </c>
      <c r="H21" s="290">
        <f>G21-D21</f>
        <v>1.0000000000000009E-3</v>
      </c>
      <c r="I21" s="159">
        <v>607253</v>
      </c>
      <c r="J21" s="159">
        <v>43304</v>
      </c>
      <c r="K21" s="291">
        <v>0.40699999999999997</v>
      </c>
      <c r="L21" s="149" t="s">
        <v>44</v>
      </c>
      <c r="M21" s="149" t="s">
        <v>288</v>
      </c>
      <c r="N21" s="149" t="s">
        <v>503</v>
      </c>
      <c r="O21" s="289">
        <v>6.6000000000000003E-2</v>
      </c>
      <c r="P21" s="290">
        <v>5.6000000000000001E-2</v>
      </c>
      <c r="Q21" s="290">
        <f>O21-P21</f>
        <v>1.0000000000000002E-2</v>
      </c>
      <c r="R21" s="290">
        <v>7.8E-2</v>
      </c>
      <c r="S21" s="290">
        <f>R21-O21</f>
        <v>1.1999999999999997E-2</v>
      </c>
      <c r="T21" s="159">
        <v>2004</v>
      </c>
      <c r="U21" s="159">
        <v>133</v>
      </c>
      <c r="V21" s="291">
        <v>0.317</v>
      </c>
      <c r="W21" s="383"/>
      <c r="X21" s="383"/>
      <c r="Y21" s="383"/>
      <c r="Z21" s="383"/>
    </row>
    <row r="22" spans="1:26" x14ac:dyDescent="0.25">
      <c r="A22" s="149" t="s">
        <v>119</v>
      </c>
      <c r="B22" s="149" t="s">
        <v>27</v>
      </c>
      <c r="C22" s="149" t="s">
        <v>503</v>
      </c>
      <c r="D22" s="289">
        <v>5.7000000000000002E-2</v>
      </c>
      <c r="E22" s="290">
        <v>5.6000000000000001E-2</v>
      </c>
      <c r="F22" s="290">
        <f>D22-E22</f>
        <v>1.0000000000000009E-3</v>
      </c>
      <c r="G22" s="290">
        <v>5.7000000000000002E-2</v>
      </c>
      <c r="H22" s="290">
        <f>G22-D22</f>
        <v>0</v>
      </c>
      <c r="I22" s="159">
        <v>611658</v>
      </c>
      <c r="J22" s="159">
        <v>34750</v>
      </c>
      <c r="K22" s="291">
        <v>0.37</v>
      </c>
      <c r="L22" s="149" t="s">
        <v>119</v>
      </c>
      <c r="M22" s="149" t="s">
        <v>288</v>
      </c>
      <c r="N22" s="149" t="s">
        <v>503</v>
      </c>
      <c r="O22" s="289">
        <v>4.7E-2</v>
      </c>
      <c r="P22" s="290">
        <v>3.9E-2</v>
      </c>
      <c r="Q22" s="290">
        <f>O22-P22</f>
        <v>8.0000000000000002E-3</v>
      </c>
      <c r="R22" s="290">
        <v>5.7000000000000002E-2</v>
      </c>
      <c r="S22" s="290">
        <f>R22-O22</f>
        <v>1.0000000000000002E-2</v>
      </c>
      <c r="T22" s="159">
        <v>2085</v>
      </c>
      <c r="U22" s="159">
        <v>100</v>
      </c>
      <c r="V22" s="291">
        <v>0.251</v>
      </c>
      <c r="W22" s="383"/>
      <c r="X22" s="383"/>
      <c r="Y22" s="383"/>
      <c r="Z22" s="383"/>
    </row>
    <row r="23" spans="1:26" x14ac:dyDescent="0.25">
      <c r="A23" s="149" t="s">
        <v>453</v>
      </c>
      <c r="B23" s="149" t="s">
        <v>27</v>
      </c>
      <c r="C23" s="149" t="s">
        <v>488</v>
      </c>
      <c r="D23" s="292">
        <v>0.06</v>
      </c>
      <c r="E23" s="291">
        <v>0.06</v>
      </c>
      <c r="F23" s="291">
        <f>D23-E23</f>
        <v>0</v>
      </c>
      <c r="G23" s="291">
        <v>6.0999999999999999E-2</v>
      </c>
      <c r="H23" s="291">
        <f>G23-D23</f>
        <v>1.0000000000000009E-3</v>
      </c>
      <c r="I23" s="190">
        <v>646570</v>
      </c>
      <c r="J23" s="190">
        <v>38872</v>
      </c>
      <c r="K23" s="287">
        <v>37.700000000000003</v>
      </c>
      <c r="L23" s="149" t="s">
        <v>453</v>
      </c>
      <c r="M23" s="149" t="s">
        <v>288</v>
      </c>
      <c r="N23" s="149" t="s">
        <v>488</v>
      </c>
      <c r="O23" s="292">
        <v>2.9000000000000001E-2</v>
      </c>
      <c r="P23" s="291">
        <v>2.3E-2</v>
      </c>
      <c r="Q23" s="291">
        <f>O23-P23</f>
        <v>6.0000000000000019E-3</v>
      </c>
      <c r="R23" s="291">
        <v>3.6999999999999998E-2</v>
      </c>
      <c r="S23" s="291">
        <f>R23-O23</f>
        <v>7.9999999999999967E-3</v>
      </c>
      <c r="T23" s="190">
        <v>2170</v>
      </c>
      <c r="U23" s="190">
        <v>65</v>
      </c>
      <c r="V23" s="291">
        <v>0.2</v>
      </c>
      <c r="W23" s="383"/>
      <c r="X23" s="383"/>
      <c r="Y23" s="383"/>
      <c r="Z23" s="383"/>
    </row>
    <row r="24" spans="1:26" x14ac:dyDescent="0.25">
      <c r="A24" s="383"/>
      <c r="B24" s="383"/>
      <c r="C24" s="383"/>
      <c r="D24" s="383"/>
      <c r="E24" s="383"/>
      <c r="F24" s="383"/>
      <c r="G24" s="383"/>
      <c r="H24" s="383"/>
      <c r="I24" s="383"/>
      <c r="J24" s="383"/>
      <c r="K24" s="384"/>
      <c r="L24" s="384"/>
      <c r="M24" s="384"/>
      <c r="N24" s="383"/>
      <c r="O24" s="383"/>
      <c r="P24" s="383"/>
      <c r="Q24" s="383"/>
      <c r="R24" s="383"/>
      <c r="S24" s="383"/>
      <c r="T24" s="383"/>
      <c r="U24" s="383"/>
      <c r="V24" s="383"/>
      <c r="W24" s="383"/>
      <c r="X24" s="383"/>
      <c r="Y24" s="383"/>
      <c r="Z24" s="383"/>
    </row>
    <row r="25" spans="1:26" x14ac:dyDescent="0.25">
      <c r="A25" s="383"/>
      <c r="B25" s="383"/>
      <c r="C25" s="383"/>
      <c r="D25" s="383"/>
      <c r="E25" s="383"/>
      <c r="F25" s="383"/>
      <c r="G25" s="383"/>
      <c r="H25" s="383"/>
      <c r="I25" s="383"/>
      <c r="J25" s="383"/>
      <c r="K25" s="384"/>
      <c r="L25" s="384"/>
      <c r="M25" s="384"/>
      <c r="N25" s="383"/>
      <c r="O25" s="383"/>
      <c r="P25" s="383"/>
      <c r="Q25" s="383"/>
      <c r="R25" s="383"/>
      <c r="S25" s="383"/>
      <c r="T25" s="383"/>
      <c r="U25" s="383"/>
      <c r="V25" s="383"/>
      <c r="W25" s="383"/>
      <c r="X25" s="383"/>
      <c r="Y25" s="383"/>
      <c r="Z25" s="383"/>
    </row>
    <row r="26" spans="1:26" x14ac:dyDescent="0.25">
      <c r="A26" s="422"/>
      <c r="B26" s="422"/>
      <c r="C26" s="422"/>
      <c r="D26" s="422"/>
      <c r="E26" s="422"/>
      <c r="F26" s="422"/>
      <c r="G26" s="422"/>
      <c r="H26" s="422"/>
      <c r="I26" s="422"/>
      <c r="J26" s="422"/>
      <c r="K26" s="422"/>
      <c r="L26" s="422"/>
      <c r="M26" s="422"/>
      <c r="N26" s="422"/>
      <c r="O26" s="422"/>
      <c r="P26" s="422"/>
      <c r="Q26" s="422"/>
      <c r="R26" s="422"/>
      <c r="S26" s="422"/>
      <c r="T26" s="422"/>
      <c r="U26" s="422"/>
      <c r="V26" s="422"/>
      <c r="W26" s="422"/>
      <c r="X26" s="422"/>
      <c r="Y26" s="422"/>
      <c r="Z26" s="422"/>
    </row>
    <row r="27" spans="1:26" x14ac:dyDescent="0.25">
      <c r="A27" s="422"/>
      <c r="B27" s="422"/>
      <c r="C27" s="422"/>
      <c r="D27" s="422"/>
      <c r="E27" s="422"/>
      <c r="F27" s="422"/>
      <c r="G27" s="422"/>
      <c r="H27" s="422"/>
      <c r="I27" s="422"/>
      <c r="J27" s="422"/>
      <c r="K27" s="422"/>
      <c r="L27" s="422"/>
      <c r="M27" s="422"/>
      <c r="N27" s="422"/>
      <c r="O27" s="422"/>
      <c r="P27" s="422"/>
      <c r="Q27" s="422"/>
      <c r="R27" s="422"/>
      <c r="S27" s="422"/>
      <c r="T27" s="422"/>
      <c r="U27" s="422"/>
      <c r="V27" s="422"/>
      <c r="W27" s="422"/>
      <c r="X27" s="422"/>
      <c r="Y27" s="422"/>
      <c r="Z27" s="422"/>
    </row>
    <row r="28" spans="1:26" x14ac:dyDescent="0.25">
      <c r="A28" s="422"/>
      <c r="B28" s="422"/>
      <c r="C28" s="422"/>
      <c r="D28" s="422"/>
      <c r="E28" s="422"/>
      <c r="F28" s="422"/>
      <c r="G28" s="422"/>
      <c r="H28" s="422"/>
      <c r="I28" s="422"/>
      <c r="J28" s="422"/>
      <c r="K28" s="422"/>
      <c r="L28" s="422"/>
      <c r="M28" s="422"/>
      <c r="N28" s="422"/>
      <c r="O28" s="422"/>
      <c r="P28" s="422"/>
      <c r="Q28" s="422"/>
      <c r="R28" s="422"/>
      <c r="S28" s="422"/>
      <c r="T28" s="422"/>
      <c r="U28" s="422"/>
      <c r="V28" s="422"/>
      <c r="W28" s="422"/>
      <c r="X28" s="422"/>
      <c r="Y28" s="422"/>
      <c r="Z28" s="422"/>
    </row>
    <row r="29" spans="1:26" x14ac:dyDescent="0.25">
      <c r="A29" s="422"/>
      <c r="B29" s="422"/>
      <c r="C29" s="422"/>
      <c r="D29" s="422"/>
      <c r="E29" s="422"/>
      <c r="F29" s="422"/>
      <c r="G29" s="422"/>
      <c r="H29" s="422"/>
      <c r="I29" s="422"/>
      <c r="J29" s="422"/>
      <c r="K29" s="422"/>
      <c r="L29" s="422"/>
      <c r="M29" s="422"/>
      <c r="N29" s="422"/>
      <c r="O29" s="422"/>
      <c r="P29" s="422"/>
      <c r="Q29" s="422"/>
      <c r="R29" s="422"/>
      <c r="S29" s="422"/>
      <c r="T29" s="422"/>
      <c r="U29" s="422"/>
      <c r="V29" s="422"/>
      <c r="W29" s="422"/>
      <c r="X29" s="422"/>
      <c r="Y29" s="422"/>
      <c r="Z29" s="422"/>
    </row>
    <row r="30" spans="1:26" x14ac:dyDescent="0.25">
      <c r="A30" s="422"/>
      <c r="B30" s="422"/>
      <c r="C30" s="422"/>
      <c r="D30" s="422"/>
      <c r="E30" s="422"/>
      <c r="F30" s="422"/>
      <c r="G30" s="422"/>
      <c r="H30" s="422"/>
      <c r="I30" s="422"/>
      <c r="J30" s="422"/>
      <c r="K30" s="422"/>
      <c r="L30" s="422"/>
      <c r="M30" s="422"/>
      <c r="N30" s="422"/>
      <c r="O30" s="422"/>
      <c r="P30" s="422"/>
      <c r="Q30" s="422"/>
      <c r="R30" s="422"/>
      <c r="S30" s="422"/>
      <c r="T30" s="422"/>
      <c r="U30" s="422"/>
      <c r="V30" s="422"/>
      <c r="W30" s="422"/>
      <c r="X30" s="422"/>
      <c r="Y30" s="422"/>
      <c r="Z30" s="422"/>
    </row>
    <row r="31" spans="1:26" x14ac:dyDescent="0.25">
      <c r="A31" s="422"/>
      <c r="B31" s="422"/>
      <c r="C31" s="422"/>
      <c r="D31" s="422"/>
      <c r="E31" s="422"/>
      <c r="F31" s="422"/>
      <c r="G31" s="422"/>
      <c r="H31" s="422"/>
      <c r="I31" s="422"/>
      <c r="J31" s="422"/>
      <c r="K31" s="422"/>
      <c r="L31" s="422"/>
      <c r="M31" s="422"/>
      <c r="N31" s="422"/>
      <c r="O31" s="422"/>
      <c r="P31" s="422"/>
      <c r="Q31" s="422"/>
      <c r="R31" s="422"/>
      <c r="S31" s="422"/>
      <c r="T31" s="422"/>
      <c r="U31" s="422"/>
      <c r="V31" s="422"/>
      <c r="W31" s="422"/>
      <c r="X31" s="422"/>
      <c r="Y31" s="422"/>
      <c r="Z31" s="422"/>
    </row>
    <row r="32" spans="1:26" x14ac:dyDescent="0.25">
      <c r="A32" s="422"/>
      <c r="B32" s="422"/>
      <c r="C32" s="422"/>
      <c r="D32" s="422"/>
      <c r="E32" s="422"/>
      <c r="F32" s="422"/>
      <c r="G32" s="422"/>
      <c r="H32" s="422"/>
      <c r="I32" s="422"/>
      <c r="J32" s="422"/>
      <c r="K32" s="422"/>
      <c r="L32" s="422"/>
      <c r="M32" s="422"/>
      <c r="N32" s="422"/>
      <c r="O32" s="422"/>
      <c r="P32" s="422"/>
      <c r="Q32" s="422"/>
      <c r="R32" s="422"/>
      <c r="S32" s="422"/>
      <c r="T32" s="422"/>
      <c r="U32" s="422"/>
      <c r="V32" s="422"/>
      <c r="W32" s="422"/>
      <c r="X32" s="422"/>
      <c r="Y32" s="422"/>
      <c r="Z32" s="422"/>
    </row>
    <row r="33" spans="1:26" x14ac:dyDescent="0.25">
      <c r="A33" s="422"/>
      <c r="B33" s="422"/>
      <c r="C33" s="422"/>
      <c r="D33" s="422"/>
      <c r="E33" s="422"/>
      <c r="F33" s="422"/>
      <c r="G33" s="422"/>
      <c r="H33" s="422"/>
      <c r="I33" s="422"/>
      <c r="J33" s="422"/>
      <c r="K33" s="422"/>
      <c r="L33" s="422"/>
      <c r="M33" s="422"/>
      <c r="N33" s="422"/>
      <c r="O33" s="422"/>
      <c r="P33" s="422"/>
      <c r="Q33" s="422"/>
      <c r="R33" s="422"/>
      <c r="S33" s="422"/>
      <c r="T33" s="422"/>
      <c r="U33" s="422"/>
      <c r="V33" s="422"/>
      <c r="W33" s="422"/>
      <c r="X33" s="422"/>
      <c r="Y33" s="422"/>
      <c r="Z33" s="422"/>
    </row>
    <row r="34" spans="1:26" x14ac:dyDescent="0.25">
      <c r="A34" s="422"/>
      <c r="B34" s="422"/>
      <c r="C34" s="422"/>
      <c r="D34" s="422"/>
      <c r="E34" s="422"/>
      <c r="F34" s="422"/>
      <c r="G34" s="422"/>
      <c r="H34" s="422"/>
      <c r="I34" s="422"/>
      <c r="J34" s="422"/>
      <c r="K34" s="422"/>
      <c r="L34" s="422"/>
      <c r="M34" s="422"/>
      <c r="N34" s="422"/>
      <c r="O34" s="422"/>
      <c r="P34" s="422"/>
      <c r="Q34" s="422"/>
      <c r="R34" s="422"/>
      <c r="S34" s="422"/>
      <c r="T34" s="422"/>
      <c r="U34" s="422"/>
      <c r="V34" s="422"/>
      <c r="W34" s="422"/>
      <c r="X34" s="422"/>
      <c r="Y34" s="422"/>
      <c r="Z34" s="422"/>
    </row>
    <row r="35" spans="1:26" x14ac:dyDescent="0.25">
      <c r="A35" s="422"/>
      <c r="B35" s="422"/>
      <c r="C35" s="422"/>
      <c r="D35" s="422"/>
      <c r="E35" s="422"/>
      <c r="F35" s="422"/>
      <c r="G35" s="422"/>
      <c r="H35" s="422"/>
      <c r="I35" s="422"/>
      <c r="J35" s="422"/>
      <c r="K35" s="422"/>
      <c r="L35" s="422"/>
      <c r="M35" s="422"/>
      <c r="N35" s="422"/>
      <c r="O35" s="422"/>
      <c r="P35" s="422"/>
      <c r="Q35" s="422"/>
      <c r="R35" s="422"/>
      <c r="S35" s="422"/>
      <c r="T35" s="422"/>
      <c r="U35" s="422"/>
      <c r="V35" s="422"/>
      <c r="W35" s="422"/>
      <c r="X35" s="422"/>
      <c r="Y35" s="422"/>
      <c r="Z35" s="422"/>
    </row>
    <row r="36" spans="1:26" x14ac:dyDescent="0.25">
      <c r="A36" s="422"/>
      <c r="B36" s="422"/>
      <c r="C36" s="422"/>
      <c r="D36" s="422"/>
      <c r="E36" s="422"/>
      <c r="F36" s="422"/>
      <c r="G36" s="422"/>
      <c r="H36" s="422"/>
      <c r="I36" s="422"/>
      <c r="J36" s="422"/>
      <c r="K36" s="422"/>
      <c r="L36" s="422"/>
      <c r="M36" s="422"/>
      <c r="N36" s="422"/>
      <c r="O36" s="422"/>
      <c r="P36" s="422"/>
      <c r="Q36" s="422"/>
      <c r="R36" s="422"/>
      <c r="S36" s="422"/>
      <c r="T36" s="422"/>
      <c r="U36" s="422"/>
      <c r="V36" s="422"/>
      <c r="W36" s="422"/>
      <c r="X36" s="422"/>
      <c r="Y36" s="422"/>
      <c r="Z36" s="422"/>
    </row>
    <row r="37" spans="1:26" x14ac:dyDescent="0.25">
      <c r="A37" s="422"/>
      <c r="B37" s="422"/>
      <c r="C37" s="422"/>
      <c r="D37" s="422"/>
      <c r="E37" s="422"/>
      <c r="F37" s="422"/>
      <c r="G37" s="422"/>
      <c r="H37" s="422"/>
      <c r="I37" s="422"/>
      <c r="J37" s="422"/>
      <c r="K37" s="422"/>
      <c r="L37" s="422"/>
      <c r="M37" s="422"/>
      <c r="N37" s="422"/>
      <c r="O37" s="422"/>
      <c r="P37" s="422"/>
      <c r="Q37" s="422"/>
      <c r="R37" s="422"/>
      <c r="S37" s="422"/>
      <c r="T37" s="422"/>
      <c r="U37" s="422"/>
      <c r="V37" s="422"/>
      <c r="W37" s="422"/>
      <c r="X37" s="422"/>
      <c r="Y37" s="422"/>
      <c r="Z37" s="422"/>
    </row>
    <row r="38" spans="1:26" x14ac:dyDescent="0.25">
      <c r="A38" s="422"/>
      <c r="B38" s="422"/>
      <c r="C38" s="422"/>
      <c r="D38" s="422"/>
      <c r="E38" s="422"/>
      <c r="F38" s="422"/>
      <c r="G38" s="422"/>
      <c r="H38" s="422"/>
      <c r="I38" s="422"/>
      <c r="J38" s="422"/>
      <c r="K38" s="422"/>
      <c r="L38" s="422"/>
      <c r="M38" s="422"/>
      <c r="N38" s="422"/>
      <c r="O38" s="422"/>
      <c r="P38" s="422"/>
      <c r="Q38" s="422"/>
      <c r="R38" s="422"/>
      <c r="S38" s="422"/>
      <c r="T38" s="422"/>
      <c r="U38" s="422"/>
      <c r="V38" s="422"/>
      <c r="W38" s="422"/>
      <c r="X38" s="422"/>
      <c r="Y38" s="422"/>
      <c r="Z38" s="422"/>
    </row>
    <row r="39" spans="1:26" x14ac:dyDescent="0.25">
      <c r="A39" s="422"/>
      <c r="B39" s="422"/>
      <c r="C39" s="422"/>
      <c r="D39" s="422"/>
      <c r="E39" s="422"/>
      <c r="F39" s="422"/>
      <c r="G39" s="422"/>
      <c r="H39" s="422"/>
      <c r="I39" s="422"/>
      <c r="J39" s="422"/>
      <c r="K39" s="422"/>
      <c r="L39" s="422"/>
      <c r="M39" s="422"/>
      <c r="N39" s="422"/>
      <c r="O39" s="422"/>
      <c r="P39" s="422"/>
      <c r="Q39" s="422"/>
      <c r="R39" s="422"/>
      <c r="S39" s="422"/>
      <c r="T39" s="422"/>
      <c r="U39" s="422"/>
      <c r="V39" s="422"/>
      <c r="W39" s="422"/>
      <c r="X39" s="422"/>
      <c r="Y39" s="422"/>
      <c r="Z39" s="422"/>
    </row>
    <row r="40" spans="1:26" x14ac:dyDescent="0.25">
      <c r="A40" s="422"/>
      <c r="B40" s="422"/>
      <c r="C40" s="422"/>
      <c r="D40" s="422"/>
      <c r="E40" s="422"/>
      <c r="F40" s="422"/>
      <c r="G40" s="422"/>
      <c r="H40" s="422"/>
      <c r="I40" s="422"/>
      <c r="J40" s="422"/>
      <c r="K40" s="422"/>
      <c r="L40" s="422"/>
      <c r="M40" s="422"/>
      <c r="N40" s="422"/>
      <c r="O40" s="422"/>
      <c r="P40" s="422"/>
      <c r="Q40" s="422"/>
      <c r="R40" s="422"/>
      <c r="S40" s="422"/>
      <c r="T40" s="422"/>
      <c r="U40" s="422"/>
      <c r="V40" s="422"/>
      <c r="W40" s="422"/>
      <c r="X40" s="422"/>
      <c r="Y40" s="422"/>
      <c r="Z40" s="422"/>
    </row>
    <row r="41" spans="1:26" x14ac:dyDescent="0.25">
      <c r="A41" s="422"/>
      <c r="B41" s="422"/>
      <c r="C41" s="422"/>
      <c r="D41" s="422"/>
      <c r="E41" s="422"/>
      <c r="F41" s="422"/>
      <c r="G41" s="422"/>
      <c r="H41" s="422"/>
      <c r="I41" s="422"/>
      <c r="J41" s="422"/>
      <c r="K41" s="422"/>
      <c r="L41" s="422"/>
      <c r="M41" s="422"/>
      <c r="N41" s="422"/>
      <c r="O41" s="422"/>
      <c r="P41" s="422"/>
      <c r="Q41" s="422"/>
      <c r="R41" s="422"/>
      <c r="S41" s="422"/>
      <c r="T41" s="422"/>
      <c r="U41" s="422"/>
      <c r="V41" s="422"/>
      <c r="W41" s="422"/>
      <c r="X41" s="422"/>
      <c r="Y41" s="422"/>
      <c r="Z41" s="422"/>
    </row>
    <row r="42" spans="1:26" x14ac:dyDescent="0.25">
      <c r="A42" s="422"/>
      <c r="B42" s="422"/>
      <c r="C42" s="422"/>
      <c r="D42" s="422"/>
      <c r="E42" s="422"/>
      <c r="F42" s="422"/>
      <c r="G42" s="422"/>
      <c r="H42" s="422"/>
      <c r="I42" s="422"/>
      <c r="J42" s="422"/>
      <c r="K42" s="422"/>
      <c r="L42" s="422"/>
      <c r="M42" s="422"/>
      <c r="N42" s="422"/>
      <c r="O42" s="422"/>
      <c r="P42" s="422"/>
      <c r="Q42" s="422"/>
      <c r="R42" s="422"/>
      <c r="S42" s="422"/>
      <c r="T42" s="422"/>
      <c r="U42" s="422"/>
      <c r="V42" s="422"/>
      <c r="W42" s="422"/>
      <c r="X42" s="422"/>
      <c r="Y42" s="422"/>
      <c r="Z42" s="422"/>
    </row>
    <row r="43" spans="1:26" x14ac:dyDescent="0.25">
      <c r="A43" s="422"/>
      <c r="B43" s="422"/>
      <c r="C43" s="422"/>
      <c r="D43" s="422"/>
      <c r="E43" s="422"/>
      <c r="F43" s="422"/>
      <c r="G43" s="422"/>
      <c r="H43" s="422"/>
      <c r="I43" s="422"/>
      <c r="J43" s="422"/>
      <c r="K43" s="422"/>
      <c r="L43" s="422"/>
      <c r="M43" s="422"/>
      <c r="N43" s="422"/>
      <c r="O43" s="422"/>
      <c r="P43" s="422"/>
      <c r="Q43" s="422"/>
      <c r="R43" s="422"/>
      <c r="S43" s="422"/>
      <c r="T43" s="422"/>
      <c r="U43" s="422"/>
      <c r="V43" s="422"/>
      <c r="W43" s="422"/>
      <c r="X43" s="422"/>
      <c r="Y43" s="422"/>
      <c r="Z43" s="422"/>
    </row>
    <row r="44" spans="1:26" x14ac:dyDescent="0.25">
      <c r="A44" s="422"/>
      <c r="B44" s="422"/>
      <c r="C44" s="422"/>
      <c r="D44" s="422"/>
      <c r="E44" s="422"/>
      <c r="F44" s="422"/>
      <c r="G44" s="422"/>
      <c r="H44" s="422"/>
      <c r="I44" s="422"/>
      <c r="J44" s="422"/>
      <c r="K44" s="422"/>
      <c r="L44" s="422"/>
      <c r="M44" s="422"/>
      <c r="N44" s="422"/>
      <c r="O44" s="422"/>
      <c r="P44" s="422"/>
      <c r="Q44" s="422"/>
      <c r="R44" s="422"/>
      <c r="S44" s="422"/>
      <c r="T44" s="422"/>
      <c r="U44" s="422"/>
      <c r="V44" s="422"/>
      <c r="W44" s="422"/>
      <c r="X44" s="422"/>
      <c r="Y44" s="422"/>
      <c r="Z44" s="422"/>
    </row>
    <row r="45" spans="1:26" x14ac:dyDescent="0.25">
      <c r="A45" s="422"/>
      <c r="B45" s="422"/>
      <c r="C45" s="422"/>
      <c r="D45" s="422"/>
      <c r="E45" s="422"/>
      <c r="F45" s="422"/>
      <c r="G45" s="422"/>
      <c r="H45" s="422"/>
      <c r="I45" s="422"/>
      <c r="J45" s="422"/>
      <c r="K45" s="422"/>
      <c r="L45" s="422"/>
      <c r="M45" s="422"/>
      <c r="N45" s="422"/>
      <c r="O45" s="422"/>
      <c r="P45" s="422"/>
      <c r="Q45" s="422"/>
      <c r="R45" s="422"/>
      <c r="S45" s="422"/>
      <c r="T45" s="422"/>
      <c r="U45" s="422"/>
      <c r="V45" s="422"/>
      <c r="W45" s="422"/>
      <c r="X45" s="422"/>
      <c r="Y45" s="422"/>
      <c r="Z45" s="422"/>
    </row>
    <row r="46" spans="1:26" x14ac:dyDescent="0.25">
      <c r="A46" s="422"/>
      <c r="B46" s="422"/>
      <c r="C46" s="422"/>
      <c r="D46" s="422"/>
      <c r="E46" s="422"/>
      <c r="F46" s="422"/>
      <c r="G46" s="422"/>
      <c r="H46" s="422"/>
      <c r="I46" s="422"/>
      <c r="J46" s="422"/>
      <c r="K46" s="422"/>
      <c r="L46" s="422"/>
      <c r="M46" s="422"/>
      <c r="N46" s="422"/>
      <c r="O46" s="422"/>
      <c r="P46" s="422"/>
      <c r="Q46" s="422"/>
      <c r="R46" s="422"/>
      <c r="S46" s="422"/>
      <c r="T46" s="422"/>
      <c r="U46" s="422"/>
      <c r="V46" s="422"/>
      <c r="W46" s="422"/>
      <c r="X46" s="422"/>
      <c r="Y46" s="422"/>
      <c r="Z46" s="422"/>
    </row>
    <row r="47" spans="1:26" x14ac:dyDescent="0.25">
      <c r="A47" s="422"/>
      <c r="B47" s="422"/>
      <c r="C47" s="422"/>
      <c r="D47" s="422"/>
      <c r="E47" s="422"/>
      <c r="F47" s="422"/>
      <c r="G47" s="422"/>
      <c r="H47" s="422"/>
      <c r="I47" s="422"/>
      <c r="J47" s="422"/>
      <c r="K47" s="422"/>
      <c r="L47" s="422"/>
      <c r="M47" s="422"/>
      <c r="N47" s="422"/>
      <c r="O47" s="422"/>
      <c r="P47" s="422"/>
      <c r="Q47" s="422"/>
      <c r="R47" s="422"/>
      <c r="S47" s="422"/>
      <c r="T47" s="422"/>
      <c r="U47" s="422"/>
      <c r="V47" s="422"/>
      <c r="W47" s="422"/>
      <c r="X47" s="422"/>
      <c r="Y47" s="422"/>
      <c r="Z47" s="422"/>
    </row>
    <row r="48" spans="1:26" x14ac:dyDescent="0.25">
      <c r="A48" s="422"/>
      <c r="B48" s="422"/>
      <c r="C48" s="422"/>
      <c r="D48" s="422"/>
      <c r="E48" s="422"/>
      <c r="F48" s="422"/>
      <c r="G48" s="422"/>
      <c r="H48" s="422"/>
      <c r="I48" s="422"/>
      <c r="J48" s="422"/>
      <c r="K48" s="422"/>
      <c r="L48" s="422"/>
      <c r="M48" s="422"/>
      <c r="N48" s="422"/>
      <c r="O48" s="422"/>
      <c r="P48" s="422"/>
      <c r="Q48" s="422"/>
      <c r="R48" s="422"/>
      <c r="S48" s="422"/>
      <c r="T48" s="422"/>
      <c r="U48" s="422"/>
      <c r="V48" s="422"/>
      <c r="W48" s="422"/>
      <c r="X48" s="422"/>
      <c r="Y48" s="422"/>
      <c r="Z48" s="422"/>
    </row>
    <row r="49" spans="1:26" x14ac:dyDescent="0.25">
      <c r="A49" s="422"/>
      <c r="B49" s="422"/>
      <c r="C49" s="422"/>
      <c r="D49" s="422"/>
      <c r="E49" s="422"/>
      <c r="F49" s="422"/>
      <c r="G49" s="422"/>
      <c r="H49" s="422"/>
      <c r="I49" s="422"/>
      <c r="J49" s="422"/>
      <c r="K49" s="422"/>
      <c r="L49" s="422"/>
      <c r="M49" s="422"/>
      <c r="N49" s="422"/>
      <c r="O49" s="422"/>
      <c r="P49" s="422"/>
      <c r="Q49" s="422"/>
      <c r="R49" s="422"/>
      <c r="S49" s="422"/>
      <c r="T49" s="422"/>
      <c r="U49" s="422"/>
      <c r="V49" s="422"/>
      <c r="W49" s="422"/>
      <c r="X49" s="422"/>
      <c r="Y49" s="422"/>
      <c r="Z49" s="422"/>
    </row>
    <row r="50" spans="1:26" x14ac:dyDescent="0.25">
      <c r="A50" s="422"/>
      <c r="B50" s="422"/>
      <c r="C50" s="422"/>
      <c r="D50" s="422"/>
      <c r="E50" s="422"/>
      <c r="F50" s="422"/>
      <c r="G50" s="422"/>
      <c r="H50" s="422"/>
      <c r="I50" s="422"/>
      <c r="J50" s="422"/>
      <c r="K50" s="422"/>
      <c r="L50" s="422"/>
      <c r="M50" s="422"/>
      <c r="N50" s="422"/>
      <c r="O50" s="422"/>
      <c r="P50" s="422"/>
      <c r="Q50" s="422"/>
      <c r="R50" s="422"/>
      <c r="S50" s="422"/>
      <c r="T50" s="422"/>
      <c r="U50" s="422"/>
      <c r="V50" s="422"/>
      <c r="W50" s="422"/>
      <c r="X50" s="422"/>
      <c r="Y50" s="422"/>
      <c r="Z50" s="422"/>
    </row>
    <row r="51" spans="1:26" ht="45" x14ac:dyDescent="0.25">
      <c r="A51" s="421" t="s">
        <v>99</v>
      </c>
      <c r="B51" s="421" t="s">
        <v>43</v>
      </c>
      <c r="C51" s="421" t="s">
        <v>480</v>
      </c>
      <c r="D51" s="285" t="s">
        <v>481</v>
      </c>
      <c r="E51" s="1013" t="s">
        <v>444</v>
      </c>
      <c r="F51" s="1013"/>
      <c r="G51" s="1013" t="s">
        <v>445</v>
      </c>
      <c r="H51" s="1013"/>
      <c r="I51" s="421" t="s">
        <v>52</v>
      </c>
      <c r="J51" s="421" t="s">
        <v>53</v>
      </c>
      <c r="K51" s="421" t="s">
        <v>482</v>
      </c>
      <c r="L51" s="421" t="s">
        <v>99</v>
      </c>
      <c r="M51" s="421" t="s">
        <v>43</v>
      </c>
      <c r="N51" s="421" t="s">
        <v>480</v>
      </c>
      <c r="O51" s="285" t="s">
        <v>481</v>
      </c>
      <c r="P51" s="1013" t="s">
        <v>444</v>
      </c>
      <c r="Q51" s="1013"/>
      <c r="R51" s="1013" t="s">
        <v>445</v>
      </c>
      <c r="S51" s="1013"/>
      <c r="T51" s="421" t="s">
        <v>52</v>
      </c>
      <c r="U51" s="421" t="s">
        <v>53</v>
      </c>
      <c r="V51" s="421" t="s">
        <v>482</v>
      </c>
      <c r="W51" s="383"/>
      <c r="X51" s="383"/>
      <c r="Y51" s="383"/>
      <c r="Z51" s="383"/>
    </row>
    <row r="52" spans="1:26" x14ac:dyDescent="0.25">
      <c r="A52" s="149" t="s">
        <v>453</v>
      </c>
      <c r="B52" s="149" t="s">
        <v>27</v>
      </c>
      <c r="C52" s="149" t="s">
        <v>487</v>
      </c>
      <c r="D52" s="286">
        <v>3.5</v>
      </c>
      <c r="E52" s="287">
        <v>3.4</v>
      </c>
      <c r="F52" s="287">
        <f>D52-E52</f>
        <v>0.10000000000000009</v>
      </c>
      <c r="G52" s="287">
        <v>3.6</v>
      </c>
      <c r="H52" s="287">
        <f>G52-D52</f>
        <v>0.10000000000000009</v>
      </c>
      <c r="I52" s="190">
        <v>227031</v>
      </c>
      <c r="J52" s="190">
        <v>7888</v>
      </c>
      <c r="K52" s="287">
        <v>18</v>
      </c>
      <c r="L52" s="149" t="s">
        <v>453</v>
      </c>
      <c r="M52" s="149" t="s">
        <v>288</v>
      </c>
      <c r="N52" s="149" t="s">
        <v>487</v>
      </c>
      <c r="O52" s="286">
        <v>1</v>
      </c>
      <c r="P52" s="287">
        <v>0.5</v>
      </c>
      <c r="Q52" s="287">
        <f>O52-P52</f>
        <v>0.5</v>
      </c>
      <c r="R52" s="287">
        <v>2.2000000000000002</v>
      </c>
      <c r="S52" s="287">
        <f>R52-O52</f>
        <v>1.2000000000000002</v>
      </c>
      <c r="T52" s="190">
        <v>590</v>
      </c>
      <c r="U52" s="190">
        <v>5</v>
      </c>
      <c r="V52" s="287">
        <v>4.2</v>
      </c>
      <c r="W52" s="383"/>
      <c r="X52" s="383"/>
      <c r="Y52" s="383"/>
      <c r="Z52" s="383"/>
    </row>
    <row r="53" spans="1:26" x14ac:dyDescent="0.25">
      <c r="A53" s="149" t="s">
        <v>453</v>
      </c>
      <c r="B53" s="149" t="s">
        <v>27</v>
      </c>
      <c r="C53" s="149" t="s">
        <v>484</v>
      </c>
      <c r="D53" s="286">
        <v>9</v>
      </c>
      <c r="E53" s="287">
        <v>8.9</v>
      </c>
      <c r="F53" s="287">
        <f>D53-E53</f>
        <v>9.9999999999999645E-2</v>
      </c>
      <c r="G53" s="287">
        <v>9.1</v>
      </c>
      <c r="H53" s="287">
        <f>G53-D53</f>
        <v>9.9999999999999645E-2</v>
      </c>
      <c r="I53" s="190">
        <v>222575</v>
      </c>
      <c r="J53" s="190">
        <v>20058</v>
      </c>
      <c r="K53" s="287">
        <v>40.700000000000003</v>
      </c>
      <c r="L53" s="149" t="s">
        <v>453</v>
      </c>
      <c r="M53" s="149" t="s">
        <v>288</v>
      </c>
      <c r="N53" s="149" t="s">
        <v>484</v>
      </c>
      <c r="O53" s="286">
        <v>3.5</v>
      </c>
      <c r="P53" s="287">
        <v>2.5</v>
      </c>
      <c r="Q53" s="287">
        <f>O53-P53</f>
        <v>1</v>
      </c>
      <c r="R53" s="287">
        <v>4.9000000000000004</v>
      </c>
      <c r="S53" s="287">
        <f>R53-O53</f>
        <v>1.4000000000000004</v>
      </c>
      <c r="T53" s="190">
        <v>945</v>
      </c>
      <c r="U53" s="190">
        <v>35</v>
      </c>
      <c r="V53" s="287">
        <v>15.6</v>
      </c>
      <c r="W53" s="383"/>
      <c r="X53" s="383"/>
      <c r="Y53" s="383"/>
      <c r="Z53" s="383"/>
    </row>
    <row r="54" spans="1:26" x14ac:dyDescent="0.25">
      <c r="A54" s="149" t="s">
        <v>453</v>
      </c>
      <c r="B54" s="149" t="s">
        <v>27</v>
      </c>
      <c r="C54" s="149" t="s">
        <v>486</v>
      </c>
      <c r="D54" s="286">
        <v>3.4</v>
      </c>
      <c r="E54" s="287">
        <v>3.2</v>
      </c>
      <c r="F54" s="287">
        <f>D54-E54</f>
        <v>0.19999999999999973</v>
      </c>
      <c r="G54" s="287">
        <v>3.6</v>
      </c>
      <c r="H54" s="287">
        <f>G54-D54</f>
        <v>0.20000000000000018</v>
      </c>
      <c r="I54" s="190">
        <v>24568</v>
      </c>
      <c r="J54" s="190">
        <v>835</v>
      </c>
      <c r="K54" s="287">
        <v>40.4</v>
      </c>
      <c r="L54" s="149" t="s">
        <v>453</v>
      </c>
      <c r="M54" s="149" t="s">
        <v>288</v>
      </c>
      <c r="N54" s="149" t="s">
        <v>486</v>
      </c>
      <c r="O54" s="286" t="s">
        <v>35</v>
      </c>
      <c r="P54" s="287" t="s">
        <v>35</v>
      </c>
      <c r="Q54" s="287"/>
      <c r="R54" s="287" t="s">
        <v>35</v>
      </c>
      <c r="S54" s="287"/>
      <c r="T54" s="190">
        <v>170</v>
      </c>
      <c r="U54" s="190" t="s">
        <v>35</v>
      </c>
      <c r="V54" s="287" t="s">
        <v>35</v>
      </c>
      <c r="W54" s="383"/>
      <c r="X54" s="383"/>
      <c r="Y54" s="383"/>
      <c r="Z54" s="383"/>
    </row>
    <row r="55" spans="1:26" x14ac:dyDescent="0.25">
      <c r="A55" s="149" t="s">
        <v>453</v>
      </c>
      <c r="B55" s="149" t="s">
        <v>27</v>
      </c>
      <c r="C55" s="149" t="s">
        <v>485</v>
      </c>
      <c r="D55" s="286">
        <v>5.8</v>
      </c>
      <c r="E55" s="287">
        <v>5.7</v>
      </c>
      <c r="F55" s="287">
        <f>D55-E55</f>
        <v>9.9999999999999645E-2</v>
      </c>
      <c r="G55" s="287">
        <v>6</v>
      </c>
      <c r="H55" s="287">
        <f>G55-D55</f>
        <v>0.20000000000000018</v>
      </c>
      <c r="I55" s="190">
        <v>167859</v>
      </c>
      <c r="J55" s="190">
        <v>9815</v>
      </c>
      <c r="K55" s="287">
        <v>60.1</v>
      </c>
      <c r="L55" s="149" t="s">
        <v>453</v>
      </c>
      <c r="M55" s="149" t="s">
        <v>288</v>
      </c>
      <c r="N55" s="149" t="s">
        <v>485</v>
      </c>
      <c r="O55" s="286">
        <v>4.8</v>
      </c>
      <c r="P55" s="287">
        <v>3.2</v>
      </c>
      <c r="Q55" s="287">
        <f>O55-P55</f>
        <v>1.5999999999999996</v>
      </c>
      <c r="R55" s="287">
        <v>7.3</v>
      </c>
      <c r="S55" s="287">
        <f>R55-O55</f>
        <v>2.5</v>
      </c>
      <c r="T55" s="190">
        <v>435</v>
      </c>
      <c r="U55" s="190">
        <v>20</v>
      </c>
      <c r="V55" s="287">
        <v>50.6</v>
      </c>
      <c r="W55" s="383"/>
      <c r="X55" s="383"/>
      <c r="Y55" s="383"/>
      <c r="Z55" s="383"/>
    </row>
    <row r="56" spans="1:26" x14ac:dyDescent="0.25">
      <c r="A56" s="149" t="s">
        <v>453</v>
      </c>
      <c r="B56" s="149" t="s">
        <v>27</v>
      </c>
      <c r="C56" s="149" t="s">
        <v>483</v>
      </c>
      <c r="D56" s="286">
        <v>6.1</v>
      </c>
      <c r="E56" s="287">
        <v>5.4</v>
      </c>
      <c r="F56" s="287">
        <f>D56-E56</f>
        <v>0.69999999999999929</v>
      </c>
      <c r="G56" s="287">
        <v>6.8</v>
      </c>
      <c r="H56" s="287">
        <f>G56-D56</f>
        <v>0.70000000000000018</v>
      </c>
      <c r="I56" s="190">
        <v>4537</v>
      </c>
      <c r="J56" s="190">
        <v>276</v>
      </c>
      <c r="K56" s="287">
        <v>31.1</v>
      </c>
      <c r="L56" s="149" t="s">
        <v>453</v>
      </c>
      <c r="M56" s="149" t="s">
        <v>288</v>
      </c>
      <c r="N56" s="149" t="s">
        <v>483</v>
      </c>
      <c r="O56" s="286" t="s">
        <v>35</v>
      </c>
      <c r="P56" s="287" t="s">
        <v>35</v>
      </c>
      <c r="Q56" s="287"/>
      <c r="R56" s="287" t="s">
        <v>35</v>
      </c>
      <c r="S56" s="287"/>
      <c r="T56" s="190">
        <v>25</v>
      </c>
      <c r="U56" s="190" t="s">
        <v>35</v>
      </c>
      <c r="V56" s="287" t="s">
        <v>35</v>
      </c>
      <c r="W56" s="383"/>
      <c r="X56" s="383"/>
      <c r="Y56" s="383"/>
      <c r="Z56" s="383"/>
    </row>
    <row r="57" spans="1:26" x14ac:dyDescent="0.25">
      <c r="A57" s="383"/>
      <c r="B57" s="383"/>
      <c r="C57" s="383"/>
      <c r="D57" s="383"/>
      <c r="E57" s="383"/>
      <c r="F57" s="383"/>
      <c r="G57" s="383"/>
      <c r="H57" s="383"/>
      <c r="I57" s="383"/>
      <c r="J57" s="383"/>
      <c r="K57" s="383"/>
      <c r="L57" s="383"/>
      <c r="M57" s="383"/>
      <c r="N57" s="383"/>
      <c r="O57" s="383"/>
      <c r="P57" s="383"/>
      <c r="Q57" s="383"/>
      <c r="R57" s="383"/>
      <c r="S57" s="383"/>
      <c r="T57" s="383"/>
      <c r="U57" s="383"/>
      <c r="V57" s="383"/>
      <c r="W57" s="383"/>
      <c r="X57" s="383"/>
      <c r="Y57" s="383"/>
      <c r="Z57" s="383"/>
    </row>
    <row r="58" spans="1:26" x14ac:dyDescent="0.25">
      <c r="A58" s="383"/>
      <c r="B58" s="383"/>
      <c r="C58" s="383"/>
      <c r="D58" s="383"/>
      <c r="E58" s="383"/>
      <c r="F58" s="383"/>
      <c r="G58" s="383"/>
      <c r="H58" s="383"/>
      <c r="I58" s="383"/>
      <c r="J58" s="383"/>
      <c r="K58" s="383"/>
      <c r="L58" s="383"/>
      <c r="M58" s="383"/>
      <c r="N58" s="383"/>
      <c r="O58" s="383"/>
      <c r="P58" s="383"/>
      <c r="Q58" s="383"/>
      <c r="R58" s="383"/>
      <c r="S58" s="383"/>
      <c r="T58" s="383"/>
      <c r="U58" s="383"/>
      <c r="V58" s="383"/>
      <c r="W58" s="383"/>
      <c r="X58" s="383"/>
      <c r="Y58" s="383"/>
      <c r="Z58" s="383"/>
    </row>
    <row r="59" spans="1:26" x14ac:dyDescent="0.25">
      <c r="A59" s="383"/>
      <c r="B59" s="383"/>
      <c r="C59" s="383"/>
      <c r="D59" s="383"/>
      <c r="E59" s="383"/>
      <c r="F59" s="383"/>
      <c r="G59" s="383"/>
      <c r="H59" s="383"/>
      <c r="I59" s="383"/>
      <c r="J59" s="383"/>
      <c r="K59" s="383"/>
      <c r="L59" s="383"/>
      <c r="M59" s="383"/>
      <c r="N59" s="383"/>
      <c r="O59" s="383"/>
      <c r="P59" s="383"/>
      <c r="Q59" s="383"/>
      <c r="R59" s="383"/>
      <c r="S59" s="383"/>
      <c r="T59" s="383"/>
      <c r="U59" s="383"/>
      <c r="V59" s="383"/>
      <c r="W59" s="383"/>
      <c r="X59" s="383"/>
      <c r="Y59" s="383"/>
      <c r="Z59" s="383"/>
    </row>
    <row r="60" spans="1:26" x14ac:dyDescent="0.25">
      <c r="A60" s="382"/>
      <c r="B60" s="382"/>
      <c r="C60" s="382"/>
      <c r="D60" s="382"/>
      <c r="E60" s="382"/>
      <c r="F60" s="382"/>
      <c r="G60" s="383"/>
      <c r="H60" s="382"/>
      <c r="I60" s="383"/>
      <c r="J60" s="383"/>
      <c r="K60" s="383"/>
      <c r="L60" s="383"/>
      <c r="M60" s="383"/>
      <c r="N60" s="383"/>
      <c r="O60" s="383"/>
      <c r="P60" s="383"/>
      <c r="Q60" s="383"/>
      <c r="R60" s="383"/>
      <c r="S60" s="383"/>
      <c r="T60" s="383"/>
      <c r="U60" s="383"/>
      <c r="V60" s="383"/>
      <c r="W60" s="383"/>
      <c r="X60" s="383"/>
      <c r="Y60" s="383"/>
      <c r="Z60" s="383"/>
    </row>
    <row r="62" spans="1:26" s="429" customFormat="1" ht="35.450000000000003" customHeight="1" x14ac:dyDescent="0.2">
      <c r="A62" s="562" t="s">
        <v>50</v>
      </c>
      <c r="B62" s="562" t="s">
        <v>20</v>
      </c>
      <c r="C62" s="562" t="s">
        <v>874</v>
      </c>
      <c r="D62" s="563" t="s">
        <v>60</v>
      </c>
      <c r="E62" s="562" t="s">
        <v>331</v>
      </c>
      <c r="F62" s="562" t="s">
        <v>332</v>
      </c>
      <c r="G62" s="562" t="s">
        <v>52</v>
      </c>
      <c r="H62" s="562" t="s">
        <v>53</v>
      </c>
      <c r="I62" s="562" t="s">
        <v>337</v>
      </c>
    </row>
    <row r="63" spans="1:26" s="429" customFormat="1" ht="12.75" x14ac:dyDescent="0.2">
      <c r="A63" s="759" t="s">
        <v>861</v>
      </c>
      <c r="B63" s="760" t="s">
        <v>27</v>
      </c>
      <c r="C63" s="760" t="s">
        <v>503</v>
      </c>
      <c r="D63" s="761">
        <v>8</v>
      </c>
      <c r="E63" s="762">
        <v>8</v>
      </c>
      <c r="F63" s="762">
        <v>8</v>
      </c>
      <c r="G63" s="763">
        <v>743724</v>
      </c>
      <c r="H63" s="622">
        <v>57590</v>
      </c>
      <c r="I63" s="636">
        <v>51</v>
      </c>
    </row>
    <row r="64" spans="1:26" s="429" customFormat="1" ht="12.75" x14ac:dyDescent="0.2">
      <c r="A64" s="759" t="s">
        <v>861</v>
      </c>
      <c r="B64" s="760" t="s">
        <v>288</v>
      </c>
      <c r="C64" s="760" t="s">
        <v>503</v>
      </c>
      <c r="D64" s="764">
        <v>7</v>
      </c>
      <c r="E64" s="762">
        <v>6</v>
      </c>
      <c r="F64" s="762">
        <v>8</v>
      </c>
      <c r="G64" s="763">
        <v>2905</v>
      </c>
      <c r="H64" s="622">
        <v>195</v>
      </c>
      <c r="I64" s="622">
        <v>98</v>
      </c>
    </row>
    <row r="65" spans="1:9" x14ac:dyDescent="0.25">
      <c r="A65" s="759" t="s">
        <v>904</v>
      </c>
      <c r="B65" s="760" t="s">
        <v>27</v>
      </c>
      <c r="C65" s="760" t="s">
        <v>503</v>
      </c>
      <c r="D65" s="764">
        <v>5</v>
      </c>
      <c r="E65" s="762">
        <v>5</v>
      </c>
      <c r="F65" s="762">
        <v>5</v>
      </c>
      <c r="G65" s="763">
        <v>725597</v>
      </c>
      <c r="H65" s="622">
        <v>36876</v>
      </c>
      <c r="I65" s="622">
        <v>32</v>
      </c>
    </row>
    <row r="66" spans="1:9" x14ac:dyDescent="0.25">
      <c r="A66" s="759" t="s">
        <v>904</v>
      </c>
      <c r="B66" s="760" t="s">
        <v>288</v>
      </c>
      <c r="C66" s="760" t="s">
        <v>503</v>
      </c>
      <c r="D66" s="764">
        <v>4</v>
      </c>
      <c r="E66" s="762">
        <v>3</v>
      </c>
      <c r="F66" s="762">
        <v>5</v>
      </c>
      <c r="G66" s="763">
        <v>2755</v>
      </c>
      <c r="H66" s="622">
        <v>110</v>
      </c>
      <c r="I66" s="622">
        <v>63</v>
      </c>
    </row>
    <row r="67" spans="1:9" s="429" customFormat="1" ht="12.75" x14ac:dyDescent="0.2">
      <c r="A67" s="759" t="s">
        <v>930</v>
      </c>
      <c r="B67" s="957" t="s">
        <v>27</v>
      </c>
      <c r="C67" s="760" t="s">
        <v>503</v>
      </c>
      <c r="D67" s="958">
        <v>6</v>
      </c>
      <c r="E67" s="959">
        <v>5</v>
      </c>
      <c r="F67" s="959">
        <v>6</v>
      </c>
      <c r="G67" s="960">
        <v>702325</v>
      </c>
      <c r="H67" s="948">
        <v>38905</v>
      </c>
      <c r="I67" s="948">
        <v>36</v>
      </c>
    </row>
    <row r="68" spans="1:9" s="429" customFormat="1" ht="12.75" x14ac:dyDescent="0.2">
      <c r="A68" s="961" t="s">
        <v>930</v>
      </c>
      <c r="B68" s="957" t="s">
        <v>288</v>
      </c>
      <c r="C68" s="962" t="s">
        <v>503</v>
      </c>
      <c r="D68" s="958">
        <v>4</v>
      </c>
      <c r="E68" s="959">
        <v>3</v>
      </c>
      <c r="F68" s="959">
        <v>4</v>
      </c>
      <c r="G68" s="960">
        <v>2620</v>
      </c>
      <c r="H68" s="948">
        <v>95</v>
      </c>
      <c r="I68" s="948">
        <v>61</v>
      </c>
    </row>
    <row r="69" spans="1:9" x14ac:dyDescent="0.25">
      <c r="G69" s="927"/>
    </row>
    <row r="70" spans="1:9" x14ac:dyDescent="0.25">
      <c r="G70" s="927"/>
    </row>
    <row r="71" spans="1:9" x14ac:dyDescent="0.25">
      <c r="G71" s="927"/>
    </row>
    <row r="72" spans="1:9" x14ac:dyDescent="0.25">
      <c r="G72" s="927"/>
    </row>
  </sheetData>
  <mergeCells count="12">
    <mergeCell ref="A6:L6"/>
    <mergeCell ref="H12:I12"/>
    <mergeCell ref="B18:L18"/>
    <mergeCell ref="E20:F20"/>
    <mergeCell ref="G20:H20"/>
    <mergeCell ref="B9:G9"/>
    <mergeCell ref="R20:S20"/>
    <mergeCell ref="E51:F51"/>
    <mergeCell ref="G51:H51"/>
    <mergeCell ref="P51:Q51"/>
    <mergeCell ref="R51:S51"/>
    <mergeCell ref="P20:Q20"/>
  </mergeCells>
  <hyperlinks>
    <hyperlink ref="H12" location="List!A30" display="Return to list"/>
    <hyperlink ref="H12:I12" location="List!A74" display="Return to list"/>
  </hyperlinks>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U71"/>
  <sheetViews>
    <sheetView showGridLines="0" workbookViewId="0">
      <selection activeCell="A7" sqref="A7"/>
    </sheetView>
  </sheetViews>
  <sheetFormatPr defaultRowHeight="15" x14ac:dyDescent="0.25"/>
  <cols>
    <col min="1" max="1" width="18.28515625" style="451" customWidth="1"/>
    <col min="2" max="2" width="39.42578125" style="451" customWidth="1"/>
    <col min="3" max="3" width="16" style="451" customWidth="1"/>
    <col min="4" max="4" width="16" style="451" bestFit="1" customWidth="1"/>
    <col min="5" max="5" width="11.5703125" style="451" bestFit="1" customWidth="1"/>
    <col min="6" max="6" width="11.5703125" style="451" customWidth="1"/>
    <col min="7" max="7" width="13.7109375" style="451" bestFit="1" customWidth="1"/>
    <col min="8" max="8" width="13.7109375" style="451" customWidth="1"/>
    <col min="9" max="9" width="17.5703125" style="451" bestFit="1" customWidth="1"/>
    <col min="10" max="10" width="15" style="451" bestFit="1" customWidth="1"/>
    <col min="11" max="11" width="30.85546875" style="451" customWidth="1"/>
    <col min="12" max="12" width="19" style="451" bestFit="1" customWidth="1"/>
    <col min="13" max="13" width="16.7109375" style="451" bestFit="1" customWidth="1"/>
    <col min="14" max="258" width="9.140625" style="451"/>
    <col min="259" max="259" width="18.28515625" style="451" customWidth="1"/>
    <col min="260" max="260" width="26.42578125" style="451" customWidth="1"/>
    <col min="261" max="261" width="17.42578125" style="451" bestFit="1" customWidth="1"/>
    <col min="262" max="262" width="16" style="451" bestFit="1" customWidth="1"/>
    <col min="263" max="263" width="11.5703125" style="451" bestFit="1" customWidth="1"/>
    <col min="264" max="264" width="57.42578125" style="451" bestFit="1" customWidth="1"/>
    <col min="265" max="265" width="17.5703125" style="451" bestFit="1" customWidth="1"/>
    <col min="266" max="266" width="15" style="451" bestFit="1" customWidth="1"/>
    <col min="267" max="267" width="14.5703125" style="451" bestFit="1" customWidth="1"/>
    <col min="268" max="268" width="19" style="451" bestFit="1" customWidth="1"/>
    <col min="269" max="269" width="16.7109375" style="451" bestFit="1" customWidth="1"/>
    <col min="270" max="514" width="9.140625" style="451"/>
    <col min="515" max="515" width="18.28515625" style="451" customWidth="1"/>
    <col min="516" max="516" width="26.42578125" style="451" customWidth="1"/>
    <col min="517" max="517" width="17.42578125" style="451" bestFit="1" customWidth="1"/>
    <col min="518" max="518" width="16" style="451" bestFit="1" customWidth="1"/>
    <col min="519" max="519" width="11.5703125" style="451" bestFit="1" customWidth="1"/>
    <col min="520" max="520" width="57.42578125" style="451" bestFit="1" customWidth="1"/>
    <col min="521" max="521" width="17.5703125" style="451" bestFit="1" customWidth="1"/>
    <col min="522" max="522" width="15" style="451" bestFit="1" customWidth="1"/>
    <col min="523" max="523" width="14.5703125" style="451" bestFit="1" customWidth="1"/>
    <col min="524" max="524" width="19" style="451" bestFit="1" customWidth="1"/>
    <col min="525" max="525" width="16.7109375" style="451" bestFit="1" customWidth="1"/>
    <col min="526" max="770" width="9.140625" style="451"/>
    <col min="771" max="771" width="18.28515625" style="451" customWidth="1"/>
    <col min="772" max="772" width="26.42578125" style="451" customWidth="1"/>
    <col min="773" max="773" width="17.42578125" style="451" bestFit="1" customWidth="1"/>
    <col min="774" max="774" width="16" style="451" bestFit="1" customWidth="1"/>
    <col min="775" max="775" width="11.5703125" style="451" bestFit="1" customWidth="1"/>
    <col min="776" max="776" width="57.42578125" style="451" bestFit="1" customWidth="1"/>
    <col min="777" max="777" width="17.5703125" style="451" bestFit="1" customWidth="1"/>
    <col min="778" max="778" width="15" style="451" bestFit="1" customWidth="1"/>
    <col min="779" max="779" width="14.5703125" style="451" bestFit="1" customWidth="1"/>
    <col min="780" max="780" width="19" style="451" bestFit="1" customWidth="1"/>
    <col min="781" max="781" width="16.7109375" style="451" bestFit="1" customWidth="1"/>
    <col min="782" max="1026" width="9.140625" style="451"/>
    <col min="1027" max="1027" width="18.28515625" style="451" customWidth="1"/>
    <col min="1028" max="1028" width="26.42578125" style="451" customWidth="1"/>
    <col min="1029" max="1029" width="17.42578125" style="451" bestFit="1" customWidth="1"/>
    <col min="1030" max="1030" width="16" style="451" bestFit="1" customWidth="1"/>
    <col min="1031" max="1031" width="11.5703125" style="451" bestFit="1" customWidth="1"/>
    <col min="1032" max="1032" width="57.42578125" style="451" bestFit="1" customWidth="1"/>
    <col min="1033" max="1033" width="17.5703125" style="451" bestFit="1" customWidth="1"/>
    <col min="1034" max="1034" width="15" style="451" bestFit="1" customWidth="1"/>
    <col min="1035" max="1035" width="14.5703125" style="451" bestFit="1" customWidth="1"/>
    <col min="1036" max="1036" width="19" style="451" bestFit="1" customWidth="1"/>
    <col min="1037" max="1037" width="16.7109375" style="451" bestFit="1" customWidth="1"/>
    <col min="1038" max="1282" width="9.140625" style="451"/>
    <col min="1283" max="1283" width="18.28515625" style="451" customWidth="1"/>
    <col min="1284" max="1284" width="26.42578125" style="451" customWidth="1"/>
    <col min="1285" max="1285" width="17.42578125" style="451" bestFit="1" customWidth="1"/>
    <col min="1286" max="1286" width="16" style="451" bestFit="1" customWidth="1"/>
    <col min="1287" max="1287" width="11.5703125" style="451" bestFit="1" customWidth="1"/>
    <col min="1288" max="1288" width="57.42578125" style="451" bestFit="1" customWidth="1"/>
    <col min="1289" max="1289" width="17.5703125" style="451" bestFit="1" customWidth="1"/>
    <col min="1290" max="1290" width="15" style="451" bestFit="1" customWidth="1"/>
    <col min="1291" max="1291" width="14.5703125" style="451" bestFit="1" customWidth="1"/>
    <col min="1292" max="1292" width="19" style="451" bestFit="1" customWidth="1"/>
    <col min="1293" max="1293" width="16.7109375" style="451" bestFit="1" customWidth="1"/>
    <col min="1294" max="1538" width="9.140625" style="451"/>
    <col min="1539" max="1539" width="18.28515625" style="451" customWidth="1"/>
    <col min="1540" max="1540" width="26.42578125" style="451" customWidth="1"/>
    <col min="1541" max="1541" width="17.42578125" style="451" bestFit="1" customWidth="1"/>
    <col min="1542" max="1542" width="16" style="451" bestFit="1" customWidth="1"/>
    <col min="1543" max="1543" width="11.5703125" style="451" bestFit="1" customWidth="1"/>
    <col min="1544" max="1544" width="57.42578125" style="451" bestFit="1" customWidth="1"/>
    <col min="1545" max="1545" width="17.5703125" style="451" bestFit="1" customWidth="1"/>
    <col min="1546" max="1546" width="15" style="451" bestFit="1" customWidth="1"/>
    <col min="1547" max="1547" width="14.5703125" style="451" bestFit="1" customWidth="1"/>
    <col min="1548" max="1548" width="19" style="451" bestFit="1" customWidth="1"/>
    <col min="1549" max="1549" width="16.7109375" style="451" bestFit="1" customWidth="1"/>
    <col min="1550" max="1794" width="9.140625" style="451"/>
    <col min="1795" max="1795" width="18.28515625" style="451" customWidth="1"/>
    <col min="1796" max="1796" width="26.42578125" style="451" customWidth="1"/>
    <col min="1797" max="1797" width="17.42578125" style="451" bestFit="1" customWidth="1"/>
    <col min="1798" max="1798" width="16" style="451" bestFit="1" customWidth="1"/>
    <col min="1799" max="1799" width="11.5703125" style="451" bestFit="1" customWidth="1"/>
    <col min="1800" max="1800" width="57.42578125" style="451" bestFit="1" customWidth="1"/>
    <col min="1801" max="1801" width="17.5703125" style="451" bestFit="1" customWidth="1"/>
    <col min="1802" max="1802" width="15" style="451" bestFit="1" customWidth="1"/>
    <col min="1803" max="1803" width="14.5703125" style="451" bestFit="1" customWidth="1"/>
    <col min="1804" max="1804" width="19" style="451" bestFit="1" customWidth="1"/>
    <col min="1805" max="1805" width="16.7109375" style="451" bestFit="1" customWidth="1"/>
    <col min="1806" max="2050" width="9.140625" style="451"/>
    <col min="2051" max="2051" width="18.28515625" style="451" customWidth="1"/>
    <col min="2052" max="2052" width="26.42578125" style="451" customWidth="1"/>
    <col min="2053" max="2053" width="17.42578125" style="451" bestFit="1" customWidth="1"/>
    <col min="2054" max="2054" width="16" style="451" bestFit="1" customWidth="1"/>
    <col min="2055" max="2055" width="11.5703125" style="451" bestFit="1" customWidth="1"/>
    <col min="2056" max="2056" width="57.42578125" style="451" bestFit="1" customWidth="1"/>
    <col min="2057" max="2057" width="17.5703125" style="451" bestFit="1" customWidth="1"/>
    <col min="2058" max="2058" width="15" style="451" bestFit="1" customWidth="1"/>
    <col min="2059" max="2059" width="14.5703125" style="451" bestFit="1" customWidth="1"/>
    <col min="2060" max="2060" width="19" style="451" bestFit="1" customWidth="1"/>
    <col min="2061" max="2061" width="16.7109375" style="451" bestFit="1" customWidth="1"/>
    <col min="2062" max="2306" width="9.140625" style="451"/>
    <col min="2307" max="2307" width="18.28515625" style="451" customWidth="1"/>
    <col min="2308" max="2308" width="26.42578125" style="451" customWidth="1"/>
    <col min="2309" max="2309" width="17.42578125" style="451" bestFit="1" customWidth="1"/>
    <col min="2310" max="2310" width="16" style="451" bestFit="1" customWidth="1"/>
    <col min="2311" max="2311" width="11.5703125" style="451" bestFit="1" customWidth="1"/>
    <col min="2312" max="2312" width="57.42578125" style="451" bestFit="1" customWidth="1"/>
    <col min="2313" max="2313" width="17.5703125" style="451" bestFit="1" customWidth="1"/>
    <col min="2314" max="2314" width="15" style="451" bestFit="1" customWidth="1"/>
    <col min="2315" max="2315" width="14.5703125" style="451" bestFit="1" customWidth="1"/>
    <col min="2316" max="2316" width="19" style="451" bestFit="1" customWidth="1"/>
    <col min="2317" max="2317" width="16.7109375" style="451" bestFit="1" customWidth="1"/>
    <col min="2318" max="2562" width="9.140625" style="451"/>
    <col min="2563" max="2563" width="18.28515625" style="451" customWidth="1"/>
    <col min="2564" max="2564" width="26.42578125" style="451" customWidth="1"/>
    <col min="2565" max="2565" width="17.42578125" style="451" bestFit="1" customWidth="1"/>
    <col min="2566" max="2566" width="16" style="451" bestFit="1" customWidth="1"/>
    <col min="2567" max="2567" width="11.5703125" style="451" bestFit="1" customWidth="1"/>
    <col min="2568" max="2568" width="57.42578125" style="451" bestFit="1" customWidth="1"/>
    <col min="2569" max="2569" width="17.5703125" style="451" bestFit="1" customWidth="1"/>
    <col min="2570" max="2570" width="15" style="451" bestFit="1" customWidth="1"/>
    <col min="2571" max="2571" width="14.5703125" style="451" bestFit="1" customWidth="1"/>
    <col min="2572" max="2572" width="19" style="451" bestFit="1" customWidth="1"/>
    <col min="2573" max="2573" width="16.7109375" style="451" bestFit="1" customWidth="1"/>
    <col min="2574" max="2818" width="9.140625" style="451"/>
    <col min="2819" max="2819" width="18.28515625" style="451" customWidth="1"/>
    <col min="2820" max="2820" width="26.42578125" style="451" customWidth="1"/>
    <col min="2821" max="2821" width="17.42578125" style="451" bestFit="1" customWidth="1"/>
    <col min="2822" max="2822" width="16" style="451" bestFit="1" customWidth="1"/>
    <col min="2823" max="2823" width="11.5703125" style="451" bestFit="1" customWidth="1"/>
    <col min="2824" max="2824" width="57.42578125" style="451" bestFit="1" customWidth="1"/>
    <col min="2825" max="2825" width="17.5703125" style="451" bestFit="1" customWidth="1"/>
    <col min="2826" max="2826" width="15" style="451" bestFit="1" customWidth="1"/>
    <col min="2827" max="2827" width="14.5703125" style="451" bestFit="1" customWidth="1"/>
    <col min="2828" max="2828" width="19" style="451" bestFit="1" customWidth="1"/>
    <col min="2829" max="2829" width="16.7109375" style="451" bestFit="1" customWidth="1"/>
    <col min="2830" max="3074" width="9.140625" style="451"/>
    <col min="3075" max="3075" width="18.28515625" style="451" customWidth="1"/>
    <col min="3076" max="3076" width="26.42578125" style="451" customWidth="1"/>
    <col min="3077" max="3077" width="17.42578125" style="451" bestFit="1" customWidth="1"/>
    <col min="3078" max="3078" width="16" style="451" bestFit="1" customWidth="1"/>
    <col min="3079" max="3079" width="11.5703125" style="451" bestFit="1" customWidth="1"/>
    <col min="3080" max="3080" width="57.42578125" style="451" bestFit="1" customWidth="1"/>
    <col min="3081" max="3081" width="17.5703125" style="451" bestFit="1" customWidth="1"/>
    <col min="3082" max="3082" width="15" style="451" bestFit="1" customWidth="1"/>
    <col min="3083" max="3083" width="14.5703125" style="451" bestFit="1" customWidth="1"/>
    <col min="3084" max="3084" width="19" style="451" bestFit="1" customWidth="1"/>
    <col min="3085" max="3085" width="16.7109375" style="451" bestFit="1" customWidth="1"/>
    <col min="3086" max="3330" width="9.140625" style="451"/>
    <col min="3331" max="3331" width="18.28515625" style="451" customWidth="1"/>
    <col min="3332" max="3332" width="26.42578125" style="451" customWidth="1"/>
    <col min="3333" max="3333" width="17.42578125" style="451" bestFit="1" customWidth="1"/>
    <col min="3334" max="3334" width="16" style="451" bestFit="1" customWidth="1"/>
    <col min="3335" max="3335" width="11.5703125" style="451" bestFit="1" customWidth="1"/>
    <col min="3336" max="3336" width="57.42578125" style="451" bestFit="1" customWidth="1"/>
    <col min="3337" max="3337" width="17.5703125" style="451" bestFit="1" customWidth="1"/>
    <col min="3338" max="3338" width="15" style="451" bestFit="1" customWidth="1"/>
    <col min="3339" max="3339" width="14.5703125" style="451" bestFit="1" customWidth="1"/>
    <col min="3340" max="3340" width="19" style="451" bestFit="1" customWidth="1"/>
    <col min="3341" max="3341" width="16.7109375" style="451" bestFit="1" customWidth="1"/>
    <col min="3342" max="3586" width="9.140625" style="451"/>
    <col min="3587" max="3587" width="18.28515625" style="451" customWidth="1"/>
    <col min="3588" max="3588" width="26.42578125" style="451" customWidth="1"/>
    <col min="3589" max="3589" width="17.42578125" style="451" bestFit="1" customWidth="1"/>
    <col min="3590" max="3590" width="16" style="451" bestFit="1" customWidth="1"/>
    <col min="3591" max="3591" width="11.5703125" style="451" bestFit="1" customWidth="1"/>
    <col min="3592" max="3592" width="57.42578125" style="451" bestFit="1" customWidth="1"/>
    <col min="3593" max="3593" width="17.5703125" style="451" bestFit="1" customWidth="1"/>
    <col min="3594" max="3594" width="15" style="451" bestFit="1" customWidth="1"/>
    <col min="3595" max="3595" width="14.5703125" style="451" bestFit="1" customWidth="1"/>
    <col min="3596" max="3596" width="19" style="451" bestFit="1" customWidth="1"/>
    <col min="3597" max="3597" width="16.7109375" style="451" bestFit="1" customWidth="1"/>
    <col min="3598" max="3842" width="9.140625" style="451"/>
    <col min="3843" max="3843" width="18.28515625" style="451" customWidth="1"/>
    <col min="3844" max="3844" width="26.42578125" style="451" customWidth="1"/>
    <col min="3845" max="3845" width="17.42578125" style="451" bestFit="1" customWidth="1"/>
    <col min="3846" max="3846" width="16" style="451" bestFit="1" customWidth="1"/>
    <col min="3847" max="3847" width="11.5703125" style="451" bestFit="1" customWidth="1"/>
    <col min="3848" max="3848" width="57.42578125" style="451" bestFit="1" customWidth="1"/>
    <col min="3849" max="3849" width="17.5703125" style="451" bestFit="1" customWidth="1"/>
    <col min="3850" max="3850" width="15" style="451" bestFit="1" customWidth="1"/>
    <col min="3851" max="3851" width="14.5703125" style="451" bestFit="1" customWidth="1"/>
    <col min="3852" max="3852" width="19" style="451" bestFit="1" customWidth="1"/>
    <col min="3853" max="3853" width="16.7109375" style="451" bestFit="1" customWidth="1"/>
    <col min="3854" max="4098" width="9.140625" style="451"/>
    <col min="4099" max="4099" width="18.28515625" style="451" customWidth="1"/>
    <col min="4100" max="4100" width="26.42578125" style="451" customWidth="1"/>
    <col min="4101" max="4101" width="17.42578125" style="451" bestFit="1" customWidth="1"/>
    <col min="4102" max="4102" width="16" style="451" bestFit="1" customWidth="1"/>
    <col min="4103" max="4103" width="11.5703125" style="451" bestFit="1" customWidth="1"/>
    <col min="4104" max="4104" width="57.42578125" style="451" bestFit="1" customWidth="1"/>
    <col min="4105" max="4105" width="17.5703125" style="451" bestFit="1" customWidth="1"/>
    <col min="4106" max="4106" width="15" style="451" bestFit="1" customWidth="1"/>
    <col min="4107" max="4107" width="14.5703125" style="451" bestFit="1" customWidth="1"/>
    <col min="4108" max="4108" width="19" style="451" bestFit="1" customWidth="1"/>
    <col min="4109" max="4109" width="16.7109375" style="451" bestFit="1" customWidth="1"/>
    <col min="4110" max="4354" width="9.140625" style="451"/>
    <col min="4355" max="4355" width="18.28515625" style="451" customWidth="1"/>
    <col min="4356" max="4356" width="26.42578125" style="451" customWidth="1"/>
    <col min="4357" max="4357" width="17.42578125" style="451" bestFit="1" customWidth="1"/>
    <col min="4358" max="4358" width="16" style="451" bestFit="1" customWidth="1"/>
    <col min="4359" max="4359" width="11.5703125" style="451" bestFit="1" customWidth="1"/>
    <col min="4360" max="4360" width="57.42578125" style="451" bestFit="1" customWidth="1"/>
    <col min="4361" max="4361" width="17.5703125" style="451" bestFit="1" customWidth="1"/>
    <col min="4362" max="4362" width="15" style="451" bestFit="1" customWidth="1"/>
    <col min="4363" max="4363" width="14.5703125" style="451" bestFit="1" customWidth="1"/>
    <col min="4364" max="4364" width="19" style="451" bestFit="1" customWidth="1"/>
    <col min="4365" max="4365" width="16.7109375" style="451" bestFit="1" customWidth="1"/>
    <col min="4366" max="4610" width="9.140625" style="451"/>
    <col min="4611" max="4611" width="18.28515625" style="451" customWidth="1"/>
    <col min="4612" max="4612" width="26.42578125" style="451" customWidth="1"/>
    <col min="4613" max="4613" width="17.42578125" style="451" bestFit="1" customWidth="1"/>
    <col min="4614" max="4614" width="16" style="451" bestFit="1" customWidth="1"/>
    <col min="4615" max="4615" width="11.5703125" style="451" bestFit="1" customWidth="1"/>
    <col min="4616" max="4616" width="57.42578125" style="451" bestFit="1" customWidth="1"/>
    <col min="4617" max="4617" width="17.5703125" style="451" bestFit="1" customWidth="1"/>
    <col min="4618" max="4618" width="15" style="451" bestFit="1" customWidth="1"/>
    <col min="4619" max="4619" width="14.5703125" style="451" bestFit="1" customWidth="1"/>
    <col min="4620" max="4620" width="19" style="451" bestFit="1" customWidth="1"/>
    <col min="4621" max="4621" width="16.7109375" style="451" bestFit="1" customWidth="1"/>
    <col min="4622" max="4866" width="9.140625" style="451"/>
    <col min="4867" max="4867" width="18.28515625" style="451" customWidth="1"/>
    <col min="4868" max="4868" width="26.42578125" style="451" customWidth="1"/>
    <col min="4869" max="4869" width="17.42578125" style="451" bestFit="1" customWidth="1"/>
    <col min="4870" max="4870" width="16" style="451" bestFit="1" customWidth="1"/>
    <col min="4871" max="4871" width="11.5703125" style="451" bestFit="1" customWidth="1"/>
    <col min="4872" max="4872" width="57.42578125" style="451" bestFit="1" customWidth="1"/>
    <col min="4873" max="4873" width="17.5703125" style="451" bestFit="1" customWidth="1"/>
    <col min="4874" max="4874" width="15" style="451" bestFit="1" customWidth="1"/>
    <col min="4875" max="4875" width="14.5703125" style="451" bestFit="1" customWidth="1"/>
    <col min="4876" max="4876" width="19" style="451" bestFit="1" customWidth="1"/>
    <col min="4877" max="4877" width="16.7109375" style="451" bestFit="1" customWidth="1"/>
    <col min="4878" max="5122" width="9.140625" style="451"/>
    <col min="5123" max="5123" width="18.28515625" style="451" customWidth="1"/>
    <col min="5124" max="5124" width="26.42578125" style="451" customWidth="1"/>
    <col min="5125" max="5125" width="17.42578125" style="451" bestFit="1" customWidth="1"/>
    <col min="5126" max="5126" width="16" style="451" bestFit="1" customWidth="1"/>
    <col min="5127" max="5127" width="11.5703125" style="451" bestFit="1" customWidth="1"/>
    <col min="5128" max="5128" width="57.42578125" style="451" bestFit="1" customWidth="1"/>
    <col min="5129" max="5129" width="17.5703125" style="451" bestFit="1" customWidth="1"/>
    <col min="5130" max="5130" width="15" style="451" bestFit="1" customWidth="1"/>
    <col min="5131" max="5131" width="14.5703125" style="451" bestFit="1" customWidth="1"/>
    <col min="5132" max="5132" width="19" style="451" bestFit="1" customWidth="1"/>
    <col min="5133" max="5133" width="16.7109375" style="451" bestFit="1" customWidth="1"/>
    <col min="5134" max="5378" width="9.140625" style="451"/>
    <col min="5379" max="5379" width="18.28515625" style="451" customWidth="1"/>
    <col min="5380" max="5380" width="26.42578125" style="451" customWidth="1"/>
    <col min="5381" max="5381" width="17.42578125" style="451" bestFit="1" customWidth="1"/>
    <col min="5382" max="5382" width="16" style="451" bestFit="1" customWidth="1"/>
    <col min="5383" max="5383" width="11.5703125" style="451" bestFit="1" customWidth="1"/>
    <col min="5384" max="5384" width="57.42578125" style="451" bestFit="1" customWidth="1"/>
    <col min="5385" max="5385" width="17.5703125" style="451" bestFit="1" customWidth="1"/>
    <col min="5386" max="5386" width="15" style="451" bestFit="1" customWidth="1"/>
    <col min="5387" max="5387" width="14.5703125" style="451" bestFit="1" customWidth="1"/>
    <col min="5388" max="5388" width="19" style="451" bestFit="1" customWidth="1"/>
    <col min="5389" max="5389" width="16.7109375" style="451" bestFit="1" customWidth="1"/>
    <col min="5390" max="5634" width="9.140625" style="451"/>
    <col min="5635" max="5635" width="18.28515625" style="451" customWidth="1"/>
    <col min="5636" max="5636" width="26.42578125" style="451" customWidth="1"/>
    <col min="5637" max="5637" width="17.42578125" style="451" bestFit="1" customWidth="1"/>
    <col min="5638" max="5638" width="16" style="451" bestFit="1" customWidth="1"/>
    <col min="5639" max="5639" width="11.5703125" style="451" bestFit="1" customWidth="1"/>
    <col min="5640" max="5640" width="57.42578125" style="451" bestFit="1" customWidth="1"/>
    <col min="5641" max="5641" width="17.5703125" style="451" bestFit="1" customWidth="1"/>
    <col min="5642" max="5642" width="15" style="451" bestFit="1" customWidth="1"/>
    <col min="5643" max="5643" width="14.5703125" style="451" bestFit="1" customWidth="1"/>
    <col min="5644" max="5644" width="19" style="451" bestFit="1" customWidth="1"/>
    <col min="5645" max="5645" width="16.7109375" style="451" bestFit="1" customWidth="1"/>
    <col min="5646" max="5890" width="9.140625" style="451"/>
    <col min="5891" max="5891" width="18.28515625" style="451" customWidth="1"/>
    <col min="5892" max="5892" width="26.42578125" style="451" customWidth="1"/>
    <col min="5893" max="5893" width="17.42578125" style="451" bestFit="1" customWidth="1"/>
    <col min="5894" max="5894" width="16" style="451" bestFit="1" customWidth="1"/>
    <col min="5895" max="5895" width="11.5703125" style="451" bestFit="1" customWidth="1"/>
    <col min="5896" max="5896" width="57.42578125" style="451" bestFit="1" customWidth="1"/>
    <col min="5897" max="5897" width="17.5703125" style="451" bestFit="1" customWidth="1"/>
    <col min="5898" max="5898" width="15" style="451" bestFit="1" customWidth="1"/>
    <col min="5899" max="5899" width="14.5703125" style="451" bestFit="1" customWidth="1"/>
    <col min="5900" max="5900" width="19" style="451" bestFit="1" customWidth="1"/>
    <col min="5901" max="5901" width="16.7109375" style="451" bestFit="1" customWidth="1"/>
    <col min="5902" max="6146" width="9.140625" style="451"/>
    <col min="6147" max="6147" width="18.28515625" style="451" customWidth="1"/>
    <col min="6148" max="6148" width="26.42578125" style="451" customWidth="1"/>
    <col min="6149" max="6149" width="17.42578125" style="451" bestFit="1" customWidth="1"/>
    <col min="6150" max="6150" width="16" style="451" bestFit="1" customWidth="1"/>
    <col min="6151" max="6151" width="11.5703125" style="451" bestFit="1" customWidth="1"/>
    <col min="6152" max="6152" width="57.42578125" style="451" bestFit="1" customWidth="1"/>
    <col min="6153" max="6153" width="17.5703125" style="451" bestFit="1" customWidth="1"/>
    <col min="6154" max="6154" width="15" style="451" bestFit="1" customWidth="1"/>
    <col min="6155" max="6155" width="14.5703125" style="451" bestFit="1" customWidth="1"/>
    <col min="6156" max="6156" width="19" style="451" bestFit="1" customWidth="1"/>
    <col min="6157" max="6157" width="16.7109375" style="451" bestFit="1" customWidth="1"/>
    <col min="6158" max="6402" width="9.140625" style="451"/>
    <col min="6403" max="6403" width="18.28515625" style="451" customWidth="1"/>
    <col min="6404" max="6404" width="26.42578125" style="451" customWidth="1"/>
    <col min="6405" max="6405" width="17.42578125" style="451" bestFit="1" customWidth="1"/>
    <col min="6406" max="6406" width="16" style="451" bestFit="1" customWidth="1"/>
    <col min="6407" max="6407" width="11.5703125" style="451" bestFit="1" customWidth="1"/>
    <col min="6408" max="6408" width="57.42578125" style="451" bestFit="1" customWidth="1"/>
    <col min="6409" max="6409" width="17.5703125" style="451" bestFit="1" customWidth="1"/>
    <col min="6410" max="6410" width="15" style="451" bestFit="1" customWidth="1"/>
    <col min="6411" max="6411" width="14.5703125" style="451" bestFit="1" customWidth="1"/>
    <col min="6412" max="6412" width="19" style="451" bestFit="1" customWidth="1"/>
    <col min="6413" max="6413" width="16.7109375" style="451" bestFit="1" customWidth="1"/>
    <col min="6414" max="6658" width="9.140625" style="451"/>
    <col min="6659" max="6659" width="18.28515625" style="451" customWidth="1"/>
    <col min="6660" max="6660" width="26.42578125" style="451" customWidth="1"/>
    <col min="6661" max="6661" width="17.42578125" style="451" bestFit="1" customWidth="1"/>
    <col min="6662" max="6662" width="16" style="451" bestFit="1" customWidth="1"/>
    <col min="6663" max="6663" width="11.5703125" style="451" bestFit="1" customWidth="1"/>
    <col min="6664" max="6664" width="57.42578125" style="451" bestFit="1" customWidth="1"/>
    <col min="6665" max="6665" width="17.5703125" style="451" bestFit="1" customWidth="1"/>
    <col min="6666" max="6666" width="15" style="451" bestFit="1" customWidth="1"/>
    <col min="6667" max="6667" width="14.5703125" style="451" bestFit="1" customWidth="1"/>
    <col min="6668" max="6668" width="19" style="451" bestFit="1" customWidth="1"/>
    <col min="6669" max="6669" width="16.7109375" style="451" bestFit="1" customWidth="1"/>
    <col min="6670" max="6914" width="9.140625" style="451"/>
    <col min="6915" max="6915" width="18.28515625" style="451" customWidth="1"/>
    <col min="6916" max="6916" width="26.42578125" style="451" customWidth="1"/>
    <col min="6917" max="6917" width="17.42578125" style="451" bestFit="1" customWidth="1"/>
    <col min="6918" max="6918" width="16" style="451" bestFit="1" customWidth="1"/>
    <col min="6919" max="6919" width="11.5703125" style="451" bestFit="1" customWidth="1"/>
    <col min="6920" max="6920" width="57.42578125" style="451" bestFit="1" customWidth="1"/>
    <col min="6921" max="6921" width="17.5703125" style="451" bestFit="1" customWidth="1"/>
    <col min="6922" max="6922" width="15" style="451" bestFit="1" customWidth="1"/>
    <col min="6923" max="6923" width="14.5703125" style="451" bestFit="1" customWidth="1"/>
    <col min="6924" max="6924" width="19" style="451" bestFit="1" customWidth="1"/>
    <col min="6925" max="6925" width="16.7109375" style="451" bestFit="1" customWidth="1"/>
    <col min="6926" max="7170" width="9.140625" style="451"/>
    <col min="7171" max="7171" width="18.28515625" style="451" customWidth="1"/>
    <col min="7172" max="7172" width="26.42578125" style="451" customWidth="1"/>
    <col min="7173" max="7173" width="17.42578125" style="451" bestFit="1" customWidth="1"/>
    <col min="7174" max="7174" width="16" style="451" bestFit="1" customWidth="1"/>
    <col min="7175" max="7175" width="11.5703125" style="451" bestFit="1" customWidth="1"/>
    <col min="7176" max="7176" width="57.42578125" style="451" bestFit="1" customWidth="1"/>
    <col min="7177" max="7177" width="17.5703125" style="451" bestFit="1" customWidth="1"/>
    <col min="7178" max="7178" width="15" style="451" bestFit="1" customWidth="1"/>
    <col min="7179" max="7179" width="14.5703125" style="451" bestFit="1" customWidth="1"/>
    <col min="7180" max="7180" width="19" style="451" bestFit="1" customWidth="1"/>
    <col min="7181" max="7181" width="16.7109375" style="451" bestFit="1" customWidth="1"/>
    <col min="7182" max="7426" width="9.140625" style="451"/>
    <col min="7427" max="7427" width="18.28515625" style="451" customWidth="1"/>
    <col min="7428" max="7428" width="26.42578125" style="451" customWidth="1"/>
    <col min="7429" max="7429" width="17.42578125" style="451" bestFit="1" customWidth="1"/>
    <col min="7430" max="7430" width="16" style="451" bestFit="1" customWidth="1"/>
    <col min="7431" max="7431" width="11.5703125" style="451" bestFit="1" customWidth="1"/>
    <col min="7432" max="7432" width="57.42578125" style="451" bestFit="1" customWidth="1"/>
    <col min="7433" max="7433" width="17.5703125" style="451" bestFit="1" customWidth="1"/>
    <col min="7434" max="7434" width="15" style="451" bestFit="1" customWidth="1"/>
    <col min="7435" max="7435" width="14.5703125" style="451" bestFit="1" customWidth="1"/>
    <col min="7436" max="7436" width="19" style="451" bestFit="1" customWidth="1"/>
    <col min="7437" max="7437" width="16.7109375" style="451" bestFit="1" customWidth="1"/>
    <col min="7438" max="7682" width="9.140625" style="451"/>
    <col min="7683" max="7683" width="18.28515625" style="451" customWidth="1"/>
    <col min="7684" max="7684" width="26.42578125" style="451" customWidth="1"/>
    <col min="7685" max="7685" width="17.42578125" style="451" bestFit="1" customWidth="1"/>
    <col min="7686" max="7686" width="16" style="451" bestFit="1" customWidth="1"/>
    <col min="7687" max="7687" width="11.5703125" style="451" bestFit="1" customWidth="1"/>
    <col min="7688" max="7688" width="57.42578125" style="451" bestFit="1" customWidth="1"/>
    <col min="7689" max="7689" width="17.5703125" style="451" bestFit="1" customWidth="1"/>
    <col min="7690" max="7690" width="15" style="451" bestFit="1" customWidth="1"/>
    <col min="7691" max="7691" width="14.5703125" style="451" bestFit="1" customWidth="1"/>
    <col min="7692" max="7692" width="19" style="451" bestFit="1" customWidth="1"/>
    <col min="7693" max="7693" width="16.7109375" style="451" bestFit="1" customWidth="1"/>
    <col min="7694" max="7938" width="9.140625" style="451"/>
    <col min="7939" max="7939" width="18.28515625" style="451" customWidth="1"/>
    <col min="7940" max="7940" width="26.42578125" style="451" customWidth="1"/>
    <col min="7941" max="7941" width="17.42578125" style="451" bestFit="1" customWidth="1"/>
    <col min="7942" max="7942" width="16" style="451" bestFit="1" customWidth="1"/>
    <col min="7943" max="7943" width="11.5703125" style="451" bestFit="1" customWidth="1"/>
    <col min="7944" max="7944" width="57.42578125" style="451" bestFit="1" customWidth="1"/>
    <col min="7945" max="7945" width="17.5703125" style="451" bestFit="1" customWidth="1"/>
    <col min="7946" max="7946" width="15" style="451" bestFit="1" customWidth="1"/>
    <col min="7947" max="7947" width="14.5703125" style="451" bestFit="1" customWidth="1"/>
    <col min="7948" max="7948" width="19" style="451" bestFit="1" customWidth="1"/>
    <col min="7949" max="7949" width="16.7109375" style="451" bestFit="1" customWidth="1"/>
    <col min="7950" max="8194" width="9.140625" style="451"/>
    <col min="8195" max="8195" width="18.28515625" style="451" customWidth="1"/>
    <col min="8196" max="8196" width="26.42578125" style="451" customWidth="1"/>
    <col min="8197" max="8197" width="17.42578125" style="451" bestFit="1" customWidth="1"/>
    <col min="8198" max="8198" width="16" style="451" bestFit="1" customWidth="1"/>
    <col min="8199" max="8199" width="11.5703125" style="451" bestFit="1" customWidth="1"/>
    <col min="8200" max="8200" width="57.42578125" style="451" bestFit="1" customWidth="1"/>
    <col min="8201" max="8201" width="17.5703125" style="451" bestFit="1" customWidth="1"/>
    <col min="8202" max="8202" width="15" style="451" bestFit="1" customWidth="1"/>
    <col min="8203" max="8203" width="14.5703125" style="451" bestFit="1" customWidth="1"/>
    <col min="8204" max="8204" width="19" style="451" bestFit="1" customWidth="1"/>
    <col min="8205" max="8205" width="16.7109375" style="451" bestFit="1" customWidth="1"/>
    <col min="8206" max="8450" width="9.140625" style="451"/>
    <col min="8451" max="8451" width="18.28515625" style="451" customWidth="1"/>
    <col min="8452" max="8452" width="26.42578125" style="451" customWidth="1"/>
    <col min="8453" max="8453" width="17.42578125" style="451" bestFit="1" customWidth="1"/>
    <col min="8454" max="8454" width="16" style="451" bestFit="1" customWidth="1"/>
    <col min="8455" max="8455" width="11.5703125" style="451" bestFit="1" customWidth="1"/>
    <col min="8456" max="8456" width="57.42578125" style="451" bestFit="1" customWidth="1"/>
    <col min="8457" max="8457" width="17.5703125" style="451" bestFit="1" customWidth="1"/>
    <col min="8458" max="8458" width="15" style="451" bestFit="1" customWidth="1"/>
    <col min="8459" max="8459" width="14.5703125" style="451" bestFit="1" customWidth="1"/>
    <col min="8460" max="8460" width="19" style="451" bestFit="1" customWidth="1"/>
    <col min="8461" max="8461" width="16.7109375" style="451" bestFit="1" customWidth="1"/>
    <col min="8462" max="8706" width="9.140625" style="451"/>
    <col min="8707" max="8707" width="18.28515625" style="451" customWidth="1"/>
    <col min="8708" max="8708" width="26.42578125" style="451" customWidth="1"/>
    <col min="8709" max="8709" width="17.42578125" style="451" bestFit="1" customWidth="1"/>
    <col min="8710" max="8710" width="16" style="451" bestFit="1" customWidth="1"/>
    <col min="8711" max="8711" width="11.5703125" style="451" bestFit="1" customWidth="1"/>
    <col min="8712" max="8712" width="57.42578125" style="451" bestFit="1" customWidth="1"/>
    <col min="8713" max="8713" width="17.5703125" style="451" bestFit="1" customWidth="1"/>
    <col min="8714" max="8714" width="15" style="451" bestFit="1" customWidth="1"/>
    <col min="8715" max="8715" width="14.5703125" style="451" bestFit="1" customWidth="1"/>
    <col min="8716" max="8716" width="19" style="451" bestFit="1" customWidth="1"/>
    <col min="8717" max="8717" width="16.7109375" style="451" bestFit="1" customWidth="1"/>
    <col min="8718" max="8962" width="9.140625" style="451"/>
    <col min="8963" max="8963" width="18.28515625" style="451" customWidth="1"/>
    <col min="8964" max="8964" width="26.42578125" style="451" customWidth="1"/>
    <col min="8965" max="8965" width="17.42578125" style="451" bestFit="1" customWidth="1"/>
    <col min="8966" max="8966" width="16" style="451" bestFit="1" customWidth="1"/>
    <col min="8967" max="8967" width="11.5703125" style="451" bestFit="1" customWidth="1"/>
    <col min="8968" max="8968" width="57.42578125" style="451" bestFit="1" customWidth="1"/>
    <col min="8969" max="8969" width="17.5703125" style="451" bestFit="1" customWidth="1"/>
    <col min="8970" max="8970" width="15" style="451" bestFit="1" customWidth="1"/>
    <col min="8971" max="8971" width="14.5703125" style="451" bestFit="1" customWidth="1"/>
    <col min="8972" max="8972" width="19" style="451" bestFit="1" customWidth="1"/>
    <col min="8973" max="8973" width="16.7109375" style="451" bestFit="1" customWidth="1"/>
    <col min="8974" max="9218" width="9.140625" style="451"/>
    <col min="9219" max="9219" width="18.28515625" style="451" customWidth="1"/>
    <col min="9220" max="9220" width="26.42578125" style="451" customWidth="1"/>
    <col min="9221" max="9221" width="17.42578125" style="451" bestFit="1" customWidth="1"/>
    <col min="9222" max="9222" width="16" style="451" bestFit="1" customWidth="1"/>
    <col min="9223" max="9223" width="11.5703125" style="451" bestFit="1" customWidth="1"/>
    <col min="9224" max="9224" width="57.42578125" style="451" bestFit="1" customWidth="1"/>
    <col min="9225" max="9225" width="17.5703125" style="451" bestFit="1" customWidth="1"/>
    <col min="9226" max="9226" width="15" style="451" bestFit="1" customWidth="1"/>
    <col min="9227" max="9227" width="14.5703125" style="451" bestFit="1" customWidth="1"/>
    <col min="9228" max="9228" width="19" style="451" bestFit="1" customWidth="1"/>
    <col min="9229" max="9229" width="16.7109375" style="451" bestFit="1" customWidth="1"/>
    <col min="9230" max="9474" width="9.140625" style="451"/>
    <col min="9475" max="9475" width="18.28515625" style="451" customWidth="1"/>
    <col min="9476" max="9476" width="26.42578125" style="451" customWidth="1"/>
    <col min="9477" max="9477" width="17.42578125" style="451" bestFit="1" customWidth="1"/>
    <col min="9478" max="9478" width="16" style="451" bestFit="1" customWidth="1"/>
    <col min="9479" max="9479" width="11.5703125" style="451" bestFit="1" customWidth="1"/>
    <col min="9480" max="9480" width="57.42578125" style="451" bestFit="1" customWidth="1"/>
    <col min="9481" max="9481" width="17.5703125" style="451" bestFit="1" customWidth="1"/>
    <col min="9482" max="9482" width="15" style="451" bestFit="1" customWidth="1"/>
    <col min="9483" max="9483" width="14.5703125" style="451" bestFit="1" customWidth="1"/>
    <col min="9484" max="9484" width="19" style="451" bestFit="1" customWidth="1"/>
    <col min="9485" max="9485" width="16.7109375" style="451" bestFit="1" customWidth="1"/>
    <col min="9486" max="9730" width="9.140625" style="451"/>
    <col min="9731" max="9731" width="18.28515625" style="451" customWidth="1"/>
    <col min="9732" max="9732" width="26.42578125" style="451" customWidth="1"/>
    <col min="9733" max="9733" width="17.42578125" style="451" bestFit="1" customWidth="1"/>
    <col min="9734" max="9734" width="16" style="451" bestFit="1" customWidth="1"/>
    <col min="9735" max="9735" width="11.5703125" style="451" bestFit="1" customWidth="1"/>
    <col min="9736" max="9736" width="57.42578125" style="451" bestFit="1" customWidth="1"/>
    <col min="9737" max="9737" width="17.5703125" style="451" bestFit="1" customWidth="1"/>
    <col min="9738" max="9738" width="15" style="451" bestFit="1" customWidth="1"/>
    <col min="9739" max="9739" width="14.5703125" style="451" bestFit="1" customWidth="1"/>
    <col min="9740" max="9740" width="19" style="451" bestFit="1" customWidth="1"/>
    <col min="9741" max="9741" width="16.7109375" style="451" bestFit="1" customWidth="1"/>
    <col min="9742" max="9986" width="9.140625" style="451"/>
    <col min="9987" max="9987" width="18.28515625" style="451" customWidth="1"/>
    <col min="9988" max="9988" width="26.42578125" style="451" customWidth="1"/>
    <col min="9989" max="9989" width="17.42578125" style="451" bestFit="1" customWidth="1"/>
    <col min="9990" max="9990" width="16" style="451" bestFit="1" customWidth="1"/>
    <col min="9991" max="9991" width="11.5703125" style="451" bestFit="1" customWidth="1"/>
    <col min="9992" max="9992" width="57.42578125" style="451" bestFit="1" customWidth="1"/>
    <col min="9993" max="9993" width="17.5703125" style="451" bestFit="1" customWidth="1"/>
    <col min="9994" max="9994" width="15" style="451" bestFit="1" customWidth="1"/>
    <col min="9995" max="9995" width="14.5703125" style="451" bestFit="1" customWidth="1"/>
    <col min="9996" max="9996" width="19" style="451" bestFit="1" customWidth="1"/>
    <col min="9997" max="9997" width="16.7109375" style="451" bestFit="1" customWidth="1"/>
    <col min="9998" max="10242" width="9.140625" style="451"/>
    <col min="10243" max="10243" width="18.28515625" style="451" customWidth="1"/>
    <col min="10244" max="10244" width="26.42578125" style="451" customWidth="1"/>
    <col min="10245" max="10245" width="17.42578125" style="451" bestFit="1" customWidth="1"/>
    <col min="10246" max="10246" width="16" style="451" bestFit="1" customWidth="1"/>
    <col min="10247" max="10247" width="11.5703125" style="451" bestFit="1" customWidth="1"/>
    <col min="10248" max="10248" width="57.42578125" style="451" bestFit="1" customWidth="1"/>
    <col min="10249" max="10249" width="17.5703125" style="451" bestFit="1" customWidth="1"/>
    <col min="10250" max="10250" width="15" style="451" bestFit="1" customWidth="1"/>
    <col min="10251" max="10251" width="14.5703125" style="451" bestFit="1" customWidth="1"/>
    <col min="10252" max="10252" width="19" style="451" bestFit="1" customWidth="1"/>
    <col min="10253" max="10253" width="16.7109375" style="451" bestFit="1" customWidth="1"/>
    <col min="10254" max="10498" width="9.140625" style="451"/>
    <col min="10499" max="10499" width="18.28515625" style="451" customWidth="1"/>
    <col min="10500" max="10500" width="26.42578125" style="451" customWidth="1"/>
    <col min="10501" max="10501" width="17.42578125" style="451" bestFit="1" customWidth="1"/>
    <col min="10502" max="10502" width="16" style="451" bestFit="1" customWidth="1"/>
    <col min="10503" max="10503" width="11.5703125" style="451" bestFit="1" customWidth="1"/>
    <col min="10504" max="10504" width="57.42578125" style="451" bestFit="1" customWidth="1"/>
    <col min="10505" max="10505" width="17.5703125" style="451" bestFit="1" customWidth="1"/>
    <col min="10506" max="10506" width="15" style="451" bestFit="1" customWidth="1"/>
    <col min="10507" max="10507" width="14.5703125" style="451" bestFit="1" customWidth="1"/>
    <col min="10508" max="10508" width="19" style="451" bestFit="1" customWidth="1"/>
    <col min="10509" max="10509" width="16.7109375" style="451" bestFit="1" customWidth="1"/>
    <col min="10510" max="10754" width="9.140625" style="451"/>
    <col min="10755" max="10755" width="18.28515625" style="451" customWidth="1"/>
    <col min="10756" max="10756" width="26.42578125" style="451" customWidth="1"/>
    <col min="10757" max="10757" width="17.42578125" style="451" bestFit="1" customWidth="1"/>
    <col min="10758" max="10758" width="16" style="451" bestFit="1" customWidth="1"/>
    <col min="10759" max="10759" width="11.5703125" style="451" bestFit="1" customWidth="1"/>
    <col min="10760" max="10760" width="57.42578125" style="451" bestFit="1" customWidth="1"/>
    <col min="10761" max="10761" width="17.5703125" style="451" bestFit="1" customWidth="1"/>
    <col min="10762" max="10762" width="15" style="451" bestFit="1" customWidth="1"/>
    <col min="10763" max="10763" width="14.5703125" style="451" bestFit="1" customWidth="1"/>
    <col min="10764" max="10764" width="19" style="451" bestFit="1" customWidth="1"/>
    <col min="10765" max="10765" width="16.7109375" style="451" bestFit="1" customWidth="1"/>
    <col min="10766" max="11010" width="9.140625" style="451"/>
    <col min="11011" max="11011" width="18.28515625" style="451" customWidth="1"/>
    <col min="11012" max="11012" width="26.42578125" style="451" customWidth="1"/>
    <col min="11013" max="11013" width="17.42578125" style="451" bestFit="1" customWidth="1"/>
    <col min="11014" max="11014" width="16" style="451" bestFit="1" customWidth="1"/>
    <col min="11015" max="11015" width="11.5703125" style="451" bestFit="1" customWidth="1"/>
    <col min="11016" max="11016" width="57.42578125" style="451" bestFit="1" customWidth="1"/>
    <col min="11017" max="11017" width="17.5703125" style="451" bestFit="1" customWidth="1"/>
    <col min="11018" max="11018" width="15" style="451" bestFit="1" customWidth="1"/>
    <col min="11019" max="11019" width="14.5703125" style="451" bestFit="1" customWidth="1"/>
    <col min="11020" max="11020" width="19" style="451" bestFit="1" customWidth="1"/>
    <col min="11021" max="11021" width="16.7109375" style="451" bestFit="1" customWidth="1"/>
    <col min="11022" max="11266" width="9.140625" style="451"/>
    <col min="11267" max="11267" width="18.28515625" style="451" customWidth="1"/>
    <col min="11268" max="11268" width="26.42578125" style="451" customWidth="1"/>
    <col min="11269" max="11269" width="17.42578125" style="451" bestFit="1" customWidth="1"/>
    <col min="11270" max="11270" width="16" style="451" bestFit="1" customWidth="1"/>
    <col min="11271" max="11271" width="11.5703125" style="451" bestFit="1" customWidth="1"/>
    <col min="11272" max="11272" width="57.42578125" style="451" bestFit="1" customWidth="1"/>
    <col min="11273" max="11273" width="17.5703125" style="451" bestFit="1" customWidth="1"/>
    <col min="11274" max="11274" width="15" style="451" bestFit="1" customWidth="1"/>
    <col min="11275" max="11275" width="14.5703125" style="451" bestFit="1" customWidth="1"/>
    <col min="11276" max="11276" width="19" style="451" bestFit="1" customWidth="1"/>
    <col min="11277" max="11277" width="16.7109375" style="451" bestFit="1" customWidth="1"/>
    <col min="11278" max="11522" width="9.140625" style="451"/>
    <col min="11523" max="11523" width="18.28515625" style="451" customWidth="1"/>
    <col min="11524" max="11524" width="26.42578125" style="451" customWidth="1"/>
    <col min="11525" max="11525" width="17.42578125" style="451" bestFit="1" customWidth="1"/>
    <col min="11526" max="11526" width="16" style="451" bestFit="1" customWidth="1"/>
    <col min="11527" max="11527" width="11.5703125" style="451" bestFit="1" customWidth="1"/>
    <col min="11528" max="11528" width="57.42578125" style="451" bestFit="1" customWidth="1"/>
    <col min="11529" max="11529" width="17.5703125" style="451" bestFit="1" customWidth="1"/>
    <col min="11530" max="11530" width="15" style="451" bestFit="1" customWidth="1"/>
    <col min="11531" max="11531" width="14.5703125" style="451" bestFit="1" customWidth="1"/>
    <col min="11532" max="11532" width="19" style="451" bestFit="1" customWidth="1"/>
    <col min="11533" max="11533" width="16.7109375" style="451" bestFit="1" customWidth="1"/>
    <col min="11534" max="11778" width="9.140625" style="451"/>
    <col min="11779" max="11779" width="18.28515625" style="451" customWidth="1"/>
    <col min="11780" max="11780" width="26.42578125" style="451" customWidth="1"/>
    <col min="11781" max="11781" width="17.42578125" style="451" bestFit="1" customWidth="1"/>
    <col min="11782" max="11782" width="16" style="451" bestFit="1" customWidth="1"/>
    <col min="11783" max="11783" width="11.5703125" style="451" bestFit="1" customWidth="1"/>
    <col min="11784" max="11784" width="57.42578125" style="451" bestFit="1" customWidth="1"/>
    <col min="11785" max="11785" width="17.5703125" style="451" bestFit="1" customWidth="1"/>
    <col min="11786" max="11786" width="15" style="451" bestFit="1" customWidth="1"/>
    <col min="11787" max="11787" width="14.5703125" style="451" bestFit="1" customWidth="1"/>
    <col min="11788" max="11788" width="19" style="451" bestFit="1" customWidth="1"/>
    <col min="11789" max="11789" width="16.7109375" style="451" bestFit="1" customWidth="1"/>
    <col min="11790" max="12034" width="9.140625" style="451"/>
    <col min="12035" max="12035" width="18.28515625" style="451" customWidth="1"/>
    <col min="12036" max="12036" width="26.42578125" style="451" customWidth="1"/>
    <col min="12037" max="12037" width="17.42578125" style="451" bestFit="1" customWidth="1"/>
    <col min="12038" max="12038" width="16" style="451" bestFit="1" customWidth="1"/>
    <col min="12039" max="12039" width="11.5703125" style="451" bestFit="1" customWidth="1"/>
    <col min="12040" max="12040" width="57.42578125" style="451" bestFit="1" customWidth="1"/>
    <col min="12041" max="12041" width="17.5703125" style="451" bestFit="1" customWidth="1"/>
    <col min="12042" max="12042" width="15" style="451" bestFit="1" customWidth="1"/>
    <col min="12043" max="12043" width="14.5703125" style="451" bestFit="1" customWidth="1"/>
    <col min="12044" max="12044" width="19" style="451" bestFit="1" customWidth="1"/>
    <col min="12045" max="12045" width="16.7109375" style="451" bestFit="1" customWidth="1"/>
    <col min="12046" max="12290" width="9.140625" style="451"/>
    <col min="12291" max="12291" width="18.28515625" style="451" customWidth="1"/>
    <col min="12292" max="12292" width="26.42578125" style="451" customWidth="1"/>
    <col min="12293" max="12293" width="17.42578125" style="451" bestFit="1" customWidth="1"/>
    <col min="12294" max="12294" width="16" style="451" bestFit="1" customWidth="1"/>
    <col min="12295" max="12295" width="11.5703125" style="451" bestFit="1" customWidth="1"/>
    <col min="12296" max="12296" width="57.42578125" style="451" bestFit="1" customWidth="1"/>
    <col min="12297" max="12297" width="17.5703125" style="451" bestFit="1" customWidth="1"/>
    <col min="12298" max="12298" width="15" style="451" bestFit="1" customWidth="1"/>
    <col min="12299" max="12299" width="14.5703125" style="451" bestFit="1" customWidth="1"/>
    <col min="12300" max="12300" width="19" style="451" bestFit="1" customWidth="1"/>
    <col min="12301" max="12301" width="16.7109375" style="451" bestFit="1" customWidth="1"/>
    <col min="12302" max="12546" width="9.140625" style="451"/>
    <col min="12547" max="12547" width="18.28515625" style="451" customWidth="1"/>
    <col min="12548" max="12548" width="26.42578125" style="451" customWidth="1"/>
    <col min="12549" max="12549" width="17.42578125" style="451" bestFit="1" customWidth="1"/>
    <col min="12550" max="12550" width="16" style="451" bestFit="1" customWidth="1"/>
    <col min="12551" max="12551" width="11.5703125" style="451" bestFit="1" customWidth="1"/>
    <col min="12552" max="12552" width="57.42578125" style="451" bestFit="1" customWidth="1"/>
    <col min="12553" max="12553" width="17.5703125" style="451" bestFit="1" customWidth="1"/>
    <col min="12554" max="12554" width="15" style="451" bestFit="1" customWidth="1"/>
    <col min="12555" max="12555" width="14.5703125" style="451" bestFit="1" customWidth="1"/>
    <col min="12556" max="12556" width="19" style="451" bestFit="1" customWidth="1"/>
    <col min="12557" max="12557" width="16.7109375" style="451" bestFit="1" customWidth="1"/>
    <col min="12558" max="12802" width="9.140625" style="451"/>
    <col min="12803" max="12803" width="18.28515625" style="451" customWidth="1"/>
    <col min="12804" max="12804" width="26.42578125" style="451" customWidth="1"/>
    <col min="12805" max="12805" width="17.42578125" style="451" bestFit="1" customWidth="1"/>
    <col min="12806" max="12806" width="16" style="451" bestFit="1" customWidth="1"/>
    <col min="12807" max="12807" width="11.5703125" style="451" bestFit="1" customWidth="1"/>
    <col min="12808" max="12808" width="57.42578125" style="451" bestFit="1" customWidth="1"/>
    <col min="12809" max="12809" width="17.5703125" style="451" bestFit="1" customWidth="1"/>
    <col min="12810" max="12810" width="15" style="451" bestFit="1" customWidth="1"/>
    <col min="12811" max="12811" width="14.5703125" style="451" bestFit="1" customWidth="1"/>
    <col min="12812" max="12812" width="19" style="451" bestFit="1" customWidth="1"/>
    <col min="12813" max="12813" width="16.7109375" style="451" bestFit="1" customWidth="1"/>
    <col min="12814" max="13058" width="9.140625" style="451"/>
    <col min="13059" max="13059" width="18.28515625" style="451" customWidth="1"/>
    <col min="13060" max="13060" width="26.42578125" style="451" customWidth="1"/>
    <col min="13061" max="13061" width="17.42578125" style="451" bestFit="1" customWidth="1"/>
    <col min="13062" max="13062" width="16" style="451" bestFit="1" customWidth="1"/>
    <col min="13063" max="13063" width="11.5703125" style="451" bestFit="1" customWidth="1"/>
    <col min="13064" max="13064" width="57.42578125" style="451" bestFit="1" customWidth="1"/>
    <col min="13065" max="13065" width="17.5703125" style="451" bestFit="1" customWidth="1"/>
    <col min="13066" max="13066" width="15" style="451" bestFit="1" customWidth="1"/>
    <col min="13067" max="13067" width="14.5703125" style="451" bestFit="1" customWidth="1"/>
    <col min="13068" max="13068" width="19" style="451" bestFit="1" customWidth="1"/>
    <col min="13069" max="13069" width="16.7109375" style="451" bestFit="1" customWidth="1"/>
    <col min="13070" max="13314" width="9.140625" style="451"/>
    <col min="13315" max="13315" width="18.28515625" style="451" customWidth="1"/>
    <col min="13316" max="13316" width="26.42578125" style="451" customWidth="1"/>
    <col min="13317" max="13317" width="17.42578125" style="451" bestFit="1" customWidth="1"/>
    <col min="13318" max="13318" width="16" style="451" bestFit="1" customWidth="1"/>
    <col min="13319" max="13319" width="11.5703125" style="451" bestFit="1" customWidth="1"/>
    <col min="13320" max="13320" width="57.42578125" style="451" bestFit="1" customWidth="1"/>
    <col min="13321" max="13321" width="17.5703125" style="451" bestFit="1" customWidth="1"/>
    <col min="13322" max="13322" width="15" style="451" bestFit="1" customWidth="1"/>
    <col min="13323" max="13323" width="14.5703125" style="451" bestFit="1" customWidth="1"/>
    <col min="13324" max="13324" width="19" style="451" bestFit="1" customWidth="1"/>
    <col min="13325" max="13325" width="16.7109375" style="451" bestFit="1" customWidth="1"/>
    <col min="13326" max="13570" width="9.140625" style="451"/>
    <col min="13571" max="13571" width="18.28515625" style="451" customWidth="1"/>
    <col min="13572" max="13572" width="26.42578125" style="451" customWidth="1"/>
    <col min="13573" max="13573" width="17.42578125" style="451" bestFit="1" customWidth="1"/>
    <col min="13574" max="13574" width="16" style="451" bestFit="1" customWidth="1"/>
    <col min="13575" max="13575" width="11.5703125" style="451" bestFit="1" customWidth="1"/>
    <col min="13576" max="13576" width="57.42578125" style="451" bestFit="1" customWidth="1"/>
    <col min="13577" max="13577" width="17.5703125" style="451" bestFit="1" customWidth="1"/>
    <col min="13578" max="13578" width="15" style="451" bestFit="1" customWidth="1"/>
    <col min="13579" max="13579" width="14.5703125" style="451" bestFit="1" customWidth="1"/>
    <col min="13580" max="13580" width="19" style="451" bestFit="1" customWidth="1"/>
    <col min="13581" max="13581" width="16.7109375" style="451" bestFit="1" customWidth="1"/>
    <col min="13582" max="13826" width="9.140625" style="451"/>
    <col min="13827" max="13827" width="18.28515625" style="451" customWidth="1"/>
    <col min="13828" max="13828" width="26.42578125" style="451" customWidth="1"/>
    <col min="13829" max="13829" width="17.42578125" style="451" bestFit="1" customWidth="1"/>
    <col min="13830" max="13830" width="16" style="451" bestFit="1" customWidth="1"/>
    <col min="13831" max="13831" width="11.5703125" style="451" bestFit="1" customWidth="1"/>
    <col min="13832" max="13832" width="57.42578125" style="451" bestFit="1" customWidth="1"/>
    <col min="13833" max="13833" width="17.5703125" style="451" bestFit="1" customWidth="1"/>
    <col min="13834" max="13834" width="15" style="451" bestFit="1" customWidth="1"/>
    <col min="13835" max="13835" width="14.5703125" style="451" bestFit="1" customWidth="1"/>
    <col min="13836" max="13836" width="19" style="451" bestFit="1" customWidth="1"/>
    <col min="13837" max="13837" width="16.7109375" style="451" bestFit="1" customWidth="1"/>
    <col min="13838" max="14082" width="9.140625" style="451"/>
    <col min="14083" max="14083" width="18.28515625" style="451" customWidth="1"/>
    <col min="14084" max="14084" width="26.42578125" style="451" customWidth="1"/>
    <col min="14085" max="14085" width="17.42578125" style="451" bestFit="1" customWidth="1"/>
    <col min="14086" max="14086" width="16" style="451" bestFit="1" customWidth="1"/>
    <col min="14087" max="14087" width="11.5703125" style="451" bestFit="1" customWidth="1"/>
    <col min="14088" max="14088" width="57.42578125" style="451" bestFit="1" customWidth="1"/>
    <col min="14089" max="14089" width="17.5703125" style="451" bestFit="1" customWidth="1"/>
    <col min="14090" max="14090" width="15" style="451" bestFit="1" customWidth="1"/>
    <col min="14091" max="14091" width="14.5703125" style="451" bestFit="1" customWidth="1"/>
    <col min="14092" max="14092" width="19" style="451" bestFit="1" customWidth="1"/>
    <col min="14093" max="14093" width="16.7109375" style="451" bestFit="1" customWidth="1"/>
    <col min="14094" max="14338" width="9.140625" style="451"/>
    <col min="14339" max="14339" width="18.28515625" style="451" customWidth="1"/>
    <col min="14340" max="14340" width="26.42578125" style="451" customWidth="1"/>
    <col min="14341" max="14341" width="17.42578125" style="451" bestFit="1" customWidth="1"/>
    <col min="14342" max="14342" width="16" style="451" bestFit="1" customWidth="1"/>
    <col min="14343" max="14343" width="11.5703125" style="451" bestFit="1" customWidth="1"/>
    <col min="14344" max="14344" width="57.42578125" style="451" bestFit="1" customWidth="1"/>
    <col min="14345" max="14345" width="17.5703125" style="451" bestFit="1" customWidth="1"/>
    <col min="14346" max="14346" width="15" style="451" bestFit="1" customWidth="1"/>
    <col min="14347" max="14347" width="14.5703125" style="451" bestFit="1" customWidth="1"/>
    <col min="14348" max="14348" width="19" style="451" bestFit="1" customWidth="1"/>
    <col min="14349" max="14349" width="16.7109375" style="451" bestFit="1" customWidth="1"/>
    <col min="14350" max="14594" width="9.140625" style="451"/>
    <col min="14595" max="14595" width="18.28515625" style="451" customWidth="1"/>
    <col min="14596" max="14596" width="26.42578125" style="451" customWidth="1"/>
    <col min="14597" max="14597" width="17.42578125" style="451" bestFit="1" customWidth="1"/>
    <col min="14598" max="14598" width="16" style="451" bestFit="1" customWidth="1"/>
    <col min="14599" max="14599" width="11.5703125" style="451" bestFit="1" customWidth="1"/>
    <col min="14600" max="14600" width="57.42578125" style="451" bestFit="1" customWidth="1"/>
    <col min="14601" max="14601" width="17.5703125" style="451" bestFit="1" customWidth="1"/>
    <col min="14602" max="14602" width="15" style="451" bestFit="1" customWidth="1"/>
    <col min="14603" max="14603" width="14.5703125" style="451" bestFit="1" customWidth="1"/>
    <col min="14604" max="14604" width="19" style="451" bestFit="1" customWidth="1"/>
    <col min="14605" max="14605" width="16.7109375" style="451" bestFit="1" customWidth="1"/>
    <col min="14606" max="14850" width="9.140625" style="451"/>
    <col min="14851" max="14851" width="18.28515625" style="451" customWidth="1"/>
    <col min="14852" max="14852" width="26.42578125" style="451" customWidth="1"/>
    <col min="14853" max="14853" width="17.42578125" style="451" bestFit="1" customWidth="1"/>
    <col min="14854" max="14854" width="16" style="451" bestFit="1" customWidth="1"/>
    <col min="14855" max="14855" width="11.5703125" style="451" bestFit="1" customWidth="1"/>
    <col min="14856" max="14856" width="57.42578125" style="451" bestFit="1" customWidth="1"/>
    <col min="14857" max="14857" width="17.5703125" style="451" bestFit="1" customWidth="1"/>
    <col min="14858" max="14858" width="15" style="451" bestFit="1" customWidth="1"/>
    <col min="14859" max="14859" width="14.5703125" style="451" bestFit="1" customWidth="1"/>
    <col min="14860" max="14860" width="19" style="451" bestFit="1" customWidth="1"/>
    <col min="14861" max="14861" width="16.7109375" style="451" bestFit="1" customWidth="1"/>
    <col min="14862" max="15106" width="9.140625" style="451"/>
    <col min="15107" max="15107" width="18.28515625" style="451" customWidth="1"/>
    <col min="15108" max="15108" width="26.42578125" style="451" customWidth="1"/>
    <col min="15109" max="15109" width="17.42578125" style="451" bestFit="1" customWidth="1"/>
    <col min="15110" max="15110" width="16" style="451" bestFit="1" customWidth="1"/>
    <col min="15111" max="15111" width="11.5703125" style="451" bestFit="1" customWidth="1"/>
    <col min="15112" max="15112" width="57.42578125" style="451" bestFit="1" customWidth="1"/>
    <col min="15113" max="15113" width="17.5703125" style="451" bestFit="1" customWidth="1"/>
    <col min="15114" max="15114" width="15" style="451" bestFit="1" customWidth="1"/>
    <col min="15115" max="15115" width="14.5703125" style="451" bestFit="1" customWidth="1"/>
    <col min="15116" max="15116" width="19" style="451" bestFit="1" customWidth="1"/>
    <col min="15117" max="15117" width="16.7109375" style="451" bestFit="1" customWidth="1"/>
    <col min="15118" max="15362" width="9.140625" style="451"/>
    <col min="15363" max="15363" width="18.28515625" style="451" customWidth="1"/>
    <col min="15364" max="15364" width="26.42578125" style="451" customWidth="1"/>
    <col min="15365" max="15365" width="17.42578125" style="451" bestFit="1" customWidth="1"/>
    <col min="15366" max="15366" width="16" style="451" bestFit="1" customWidth="1"/>
    <col min="15367" max="15367" width="11.5703125" style="451" bestFit="1" customWidth="1"/>
    <col min="15368" max="15368" width="57.42578125" style="451" bestFit="1" customWidth="1"/>
    <col min="15369" max="15369" width="17.5703125" style="451" bestFit="1" customWidth="1"/>
    <col min="15370" max="15370" width="15" style="451" bestFit="1" customWidth="1"/>
    <col min="15371" max="15371" width="14.5703125" style="451" bestFit="1" customWidth="1"/>
    <col min="15372" max="15372" width="19" style="451" bestFit="1" customWidth="1"/>
    <col min="15373" max="15373" width="16.7109375" style="451" bestFit="1" customWidth="1"/>
    <col min="15374" max="15618" width="9.140625" style="451"/>
    <col min="15619" max="15619" width="18.28515625" style="451" customWidth="1"/>
    <col min="15620" max="15620" width="26.42578125" style="451" customWidth="1"/>
    <col min="15621" max="15621" width="17.42578125" style="451" bestFit="1" customWidth="1"/>
    <col min="15622" max="15622" width="16" style="451" bestFit="1" customWidth="1"/>
    <col min="15623" max="15623" width="11.5703125" style="451" bestFit="1" customWidth="1"/>
    <col min="15624" max="15624" width="57.42578125" style="451" bestFit="1" customWidth="1"/>
    <col min="15625" max="15625" width="17.5703125" style="451" bestFit="1" customWidth="1"/>
    <col min="15626" max="15626" width="15" style="451" bestFit="1" customWidth="1"/>
    <col min="15627" max="15627" width="14.5703125" style="451" bestFit="1" customWidth="1"/>
    <col min="15628" max="15628" width="19" style="451" bestFit="1" customWidth="1"/>
    <col min="15629" max="15629" width="16.7109375" style="451" bestFit="1" customWidth="1"/>
    <col min="15630" max="15874" width="9.140625" style="451"/>
    <col min="15875" max="15875" width="18.28515625" style="451" customWidth="1"/>
    <col min="15876" max="15876" width="26.42578125" style="451" customWidth="1"/>
    <col min="15877" max="15877" width="17.42578125" style="451" bestFit="1" customWidth="1"/>
    <col min="15878" max="15878" width="16" style="451" bestFit="1" customWidth="1"/>
    <col min="15879" max="15879" width="11.5703125" style="451" bestFit="1" customWidth="1"/>
    <col min="15880" max="15880" width="57.42578125" style="451" bestFit="1" customWidth="1"/>
    <col min="15881" max="15881" width="17.5703125" style="451" bestFit="1" customWidth="1"/>
    <col min="15882" max="15882" width="15" style="451" bestFit="1" customWidth="1"/>
    <col min="15883" max="15883" width="14.5703125" style="451" bestFit="1" customWidth="1"/>
    <col min="15884" max="15884" width="19" style="451" bestFit="1" customWidth="1"/>
    <col min="15885" max="15885" width="16.7109375" style="451" bestFit="1" customWidth="1"/>
    <col min="15886" max="16130" width="9.140625" style="451"/>
    <col min="16131" max="16131" width="18.28515625" style="451" customWidth="1"/>
    <col min="16132" max="16132" width="26.42578125" style="451" customWidth="1"/>
    <col min="16133" max="16133" width="17.42578125" style="451" bestFit="1" customWidth="1"/>
    <col min="16134" max="16134" width="16" style="451" bestFit="1" customWidth="1"/>
    <col min="16135" max="16135" width="11.5703125" style="451" bestFit="1" customWidth="1"/>
    <col min="16136" max="16136" width="57.42578125" style="451" bestFit="1" customWidth="1"/>
    <col min="16137" max="16137" width="17.5703125" style="451" bestFit="1" customWidth="1"/>
    <col min="16138" max="16138" width="15" style="451" bestFit="1" customWidth="1"/>
    <col min="16139" max="16139" width="14.5703125" style="451" bestFit="1" customWidth="1"/>
    <col min="16140" max="16140" width="19" style="451" bestFit="1" customWidth="1"/>
    <col min="16141" max="16141" width="16.7109375" style="451" bestFit="1" customWidth="1"/>
    <col min="16142" max="16384" width="9.140625" style="451"/>
  </cols>
  <sheetData>
    <row r="1" spans="1:21" s="383" customFormat="1" ht="14.25" x14ac:dyDescent="0.2">
      <c r="A1" s="382"/>
      <c r="B1" s="382"/>
      <c r="C1" s="382"/>
      <c r="D1" s="382"/>
      <c r="E1" s="382"/>
      <c r="F1" s="382"/>
      <c r="G1" s="382"/>
      <c r="H1" s="382"/>
      <c r="J1" s="382"/>
    </row>
    <row r="2" spans="1:21" s="383" customFormat="1" ht="14.25" x14ac:dyDescent="0.2">
      <c r="A2" s="382"/>
      <c r="B2" s="382"/>
      <c r="C2" s="382"/>
      <c r="D2" s="382"/>
      <c r="E2" s="382"/>
      <c r="F2" s="382"/>
      <c r="G2" s="382"/>
      <c r="H2" s="382"/>
      <c r="J2" s="382"/>
    </row>
    <row r="3" spans="1:21" s="383" customFormat="1" ht="14.25" x14ac:dyDescent="0.2">
      <c r="A3" s="382"/>
      <c r="B3" s="382"/>
      <c r="C3" s="382"/>
      <c r="D3" s="382"/>
      <c r="E3" s="382"/>
      <c r="F3" s="382"/>
      <c r="G3" s="382"/>
      <c r="H3" s="382"/>
      <c r="J3" s="382"/>
    </row>
    <row r="4" spans="1:21" s="383" customFormat="1" ht="14.25" x14ac:dyDescent="0.2">
      <c r="A4" s="382"/>
      <c r="B4" s="382"/>
      <c r="C4" s="382"/>
      <c r="D4" s="382"/>
      <c r="E4" s="382"/>
      <c r="F4" s="382"/>
      <c r="G4" s="382"/>
      <c r="H4" s="382"/>
      <c r="J4" s="382"/>
    </row>
    <row r="5" spans="1:21" s="383" customFormat="1" ht="17.25" customHeight="1" x14ac:dyDescent="0.2">
      <c r="A5" s="382"/>
      <c r="B5" s="382"/>
      <c r="C5" s="382"/>
      <c r="D5" s="382"/>
      <c r="E5" s="382"/>
      <c r="F5" s="382"/>
      <c r="G5" s="382"/>
      <c r="H5" s="382"/>
      <c r="J5" s="382"/>
    </row>
    <row r="6" spans="1:21" s="383" customFormat="1" ht="26.25" x14ac:dyDescent="0.2">
      <c r="A6" s="340" t="s">
        <v>506</v>
      </c>
      <c r="B6" s="382"/>
      <c r="C6" s="382"/>
      <c r="D6" s="382"/>
      <c r="E6" s="382"/>
      <c r="F6" s="382"/>
      <c r="G6" s="382"/>
      <c r="H6" s="382"/>
      <c r="J6" s="382"/>
    </row>
    <row r="7" spans="1:21" s="383" customFormat="1" x14ac:dyDescent="0.2">
      <c r="A7" s="61" t="s">
        <v>2</v>
      </c>
      <c r="B7" s="71" t="s">
        <v>515</v>
      </c>
      <c r="C7" s="71"/>
      <c r="D7" s="71"/>
      <c r="E7" s="382"/>
      <c r="F7" s="382"/>
      <c r="G7" s="382"/>
      <c r="H7" s="382"/>
      <c r="J7" s="382"/>
    </row>
    <row r="8" spans="1:21" s="383" customFormat="1" x14ac:dyDescent="0.2">
      <c r="A8" s="61" t="s">
        <v>4</v>
      </c>
      <c r="B8" s="765">
        <v>20142015</v>
      </c>
      <c r="C8" s="71"/>
      <c r="D8" s="71"/>
      <c r="E8" s="382"/>
      <c r="F8" s="382"/>
      <c r="G8" s="382"/>
      <c r="H8" s="382"/>
      <c r="J8" s="382"/>
    </row>
    <row r="9" spans="1:21" s="383" customFormat="1" x14ac:dyDescent="0.2">
      <c r="A9" s="61" t="s">
        <v>5</v>
      </c>
      <c r="B9" s="382" t="s">
        <v>6</v>
      </c>
      <c r="C9" s="382"/>
      <c r="D9" s="382"/>
      <c r="E9" s="382"/>
      <c r="F9" s="382"/>
      <c r="G9" s="965" t="s">
        <v>286</v>
      </c>
      <c r="H9" s="965"/>
      <c r="J9" s="382"/>
    </row>
    <row r="10" spans="1:21" s="383" customFormat="1" x14ac:dyDescent="0.2">
      <c r="A10" s="61" t="s">
        <v>7</v>
      </c>
      <c r="B10" s="382" t="s">
        <v>94</v>
      </c>
      <c r="C10" s="382"/>
      <c r="D10" s="382"/>
      <c r="E10" s="382"/>
      <c r="F10" s="382"/>
      <c r="G10" s="382"/>
      <c r="H10" s="382"/>
      <c r="J10" s="382"/>
    </row>
    <row r="11" spans="1:21" s="383" customFormat="1" x14ac:dyDescent="0.2">
      <c r="A11" s="61"/>
      <c r="B11" s="382" t="s">
        <v>10</v>
      </c>
      <c r="C11" s="382"/>
      <c r="D11" s="382"/>
      <c r="E11" s="382"/>
      <c r="F11" s="382"/>
      <c r="G11" s="382"/>
      <c r="H11" s="382"/>
      <c r="J11" s="382"/>
    </row>
    <row r="12" spans="1:21" s="383" customFormat="1" x14ac:dyDescent="0.2">
      <c r="A12" s="61" t="s">
        <v>13</v>
      </c>
      <c r="B12" s="62" t="s">
        <v>863</v>
      </c>
      <c r="C12" s="62"/>
      <c r="D12" s="62"/>
      <c r="E12" s="63"/>
      <c r="F12" s="63"/>
      <c r="G12" s="382"/>
      <c r="H12" s="382"/>
      <c r="J12" s="382"/>
    </row>
    <row r="13" spans="1:21" s="383" customFormat="1" x14ac:dyDescent="0.2">
      <c r="A13" s="61" t="s">
        <v>14</v>
      </c>
      <c r="B13" s="401" t="s">
        <v>322</v>
      </c>
      <c r="C13" s="64"/>
      <c r="D13" s="64"/>
      <c r="E13" s="64"/>
      <c r="F13" s="64"/>
      <c r="G13" s="382"/>
      <c r="H13" s="382"/>
      <c r="J13" s="382"/>
    </row>
    <row r="14" spans="1:21" s="383" customFormat="1" x14ac:dyDescent="0.2">
      <c r="A14" s="61" t="s">
        <v>16</v>
      </c>
      <c r="B14" s="196" t="s">
        <v>326</v>
      </c>
      <c r="C14" s="185"/>
      <c r="D14" s="185"/>
      <c r="E14" s="382"/>
      <c r="F14" s="382"/>
      <c r="G14" s="382"/>
      <c r="H14" s="382"/>
      <c r="J14" s="382"/>
    </row>
    <row r="15" spans="1:21" s="383" customFormat="1" ht="14.25" x14ac:dyDescent="0.2">
      <c r="A15" s="101" t="s">
        <v>350</v>
      </c>
      <c r="B15" s="66"/>
      <c r="C15" s="66"/>
      <c r="D15" s="66"/>
      <c r="E15" s="66"/>
      <c r="F15" s="66"/>
      <c r="G15" s="382"/>
      <c r="H15" s="382"/>
      <c r="J15" s="382"/>
      <c r="L15" s="192"/>
    </row>
    <row r="16" spans="1:21" s="383" customFormat="1" ht="14.25" x14ac:dyDescent="0.2">
      <c r="A16" s="382"/>
      <c r="B16" s="382"/>
      <c r="C16" s="382"/>
      <c r="D16" s="382"/>
      <c r="E16" s="382"/>
      <c r="F16" s="382"/>
      <c r="G16" s="382"/>
      <c r="H16" s="382"/>
      <c r="J16" s="382"/>
      <c r="L16" s="192"/>
      <c r="N16" s="384"/>
      <c r="O16" s="384"/>
      <c r="P16" s="384"/>
      <c r="Q16" s="384"/>
      <c r="R16" s="384"/>
      <c r="S16" s="384"/>
      <c r="T16" s="384"/>
      <c r="U16" s="384"/>
    </row>
    <row r="17" spans="1:21" s="383" customFormat="1" ht="36.75" customHeight="1" x14ac:dyDescent="0.2">
      <c r="A17" s="515" t="s">
        <v>18</v>
      </c>
      <c r="B17" s="515" t="s">
        <v>43</v>
      </c>
      <c r="C17" s="285" t="s">
        <v>84</v>
      </c>
      <c r="D17" s="1013" t="s">
        <v>444</v>
      </c>
      <c r="E17" s="1013"/>
      <c r="F17" s="1013" t="s">
        <v>445</v>
      </c>
      <c r="G17" s="1013"/>
      <c r="H17" s="515" t="s">
        <v>52</v>
      </c>
      <c r="I17" s="515" t="s">
        <v>53</v>
      </c>
      <c r="J17" s="515" t="s">
        <v>18</v>
      </c>
      <c r="K17" s="515" t="s">
        <v>43</v>
      </c>
      <c r="L17" s="285" t="s">
        <v>84</v>
      </c>
      <c r="M17" s="1013" t="s">
        <v>444</v>
      </c>
      <c r="N17" s="1013"/>
      <c r="O17" s="1013" t="s">
        <v>445</v>
      </c>
      <c r="P17" s="1013"/>
      <c r="Q17" s="515" t="s">
        <v>52</v>
      </c>
      <c r="R17" s="515" t="s">
        <v>53</v>
      </c>
    </row>
    <row r="18" spans="1:21" s="429" customFormat="1" ht="15.75" x14ac:dyDescent="0.25">
      <c r="A18" s="814">
        <v>2014</v>
      </c>
      <c r="B18" s="806" t="s">
        <v>6</v>
      </c>
      <c r="C18" s="815">
        <v>63.3</v>
      </c>
      <c r="D18" s="816">
        <v>62.9</v>
      </c>
      <c r="E18" s="816">
        <f t="shared" ref="E18:E29" si="0">C18-D18</f>
        <v>0.39999999999999858</v>
      </c>
      <c r="F18" s="817">
        <v>63.7</v>
      </c>
      <c r="G18" s="817">
        <f t="shared" ref="G18:G29" si="1">F18-C18</f>
        <v>0.40000000000000568</v>
      </c>
      <c r="H18" s="818">
        <v>56406</v>
      </c>
      <c r="I18" s="818">
        <v>35690</v>
      </c>
      <c r="J18" s="819" t="s">
        <v>876</v>
      </c>
      <c r="K18" s="806" t="s">
        <v>6</v>
      </c>
      <c r="L18" s="815">
        <v>65.599999999999994</v>
      </c>
      <c r="M18" s="816">
        <v>65.2</v>
      </c>
      <c r="N18" s="816">
        <f t="shared" ref="N18:N29" si="2">L18-M18</f>
        <v>0.39999999999999147</v>
      </c>
      <c r="O18" s="817">
        <v>66</v>
      </c>
      <c r="P18" s="817">
        <f t="shared" ref="P18:P29" si="3">O18-L18</f>
        <v>0.40000000000000568</v>
      </c>
      <c r="Q18" s="818">
        <v>58033</v>
      </c>
      <c r="R18" s="818">
        <v>38072</v>
      </c>
    </row>
    <row r="19" spans="1:21" s="429" customFormat="1" ht="15.75" x14ac:dyDescent="0.25">
      <c r="A19" s="820">
        <v>2014</v>
      </c>
      <c r="B19" s="821" t="s">
        <v>288</v>
      </c>
      <c r="C19" s="822">
        <v>77.599999999999994</v>
      </c>
      <c r="D19" s="823">
        <v>71.900000000000006</v>
      </c>
      <c r="E19" s="816">
        <f t="shared" si="0"/>
        <v>5.6999999999999886</v>
      </c>
      <c r="F19" s="824">
        <v>82.5</v>
      </c>
      <c r="G19" s="817">
        <f t="shared" si="1"/>
        <v>4.9000000000000057</v>
      </c>
      <c r="H19" s="825">
        <v>237</v>
      </c>
      <c r="I19" s="825">
        <v>184</v>
      </c>
      <c r="J19" s="826" t="s">
        <v>876</v>
      </c>
      <c r="K19" s="806" t="s">
        <v>288</v>
      </c>
      <c r="L19" s="815">
        <v>77.2</v>
      </c>
      <c r="M19" s="816">
        <v>71.599999999999994</v>
      </c>
      <c r="N19" s="816">
        <f t="shared" si="2"/>
        <v>5.6000000000000085</v>
      </c>
      <c r="O19" s="817">
        <v>82</v>
      </c>
      <c r="P19" s="817">
        <f t="shared" si="3"/>
        <v>4.7999999999999972</v>
      </c>
      <c r="Q19" s="818">
        <v>246</v>
      </c>
      <c r="R19" s="818">
        <v>190</v>
      </c>
    </row>
    <row r="20" spans="1:21" s="429" customFormat="1" ht="15.75" x14ac:dyDescent="0.25">
      <c r="A20" s="820">
        <v>2014</v>
      </c>
      <c r="B20" s="821" t="s">
        <v>33</v>
      </c>
      <c r="C20" s="822">
        <v>55.7</v>
      </c>
      <c r="D20" s="823">
        <v>49.8</v>
      </c>
      <c r="E20" s="816">
        <f t="shared" si="0"/>
        <v>5.9000000000000057</v>
      </c>
      <c r="F20" s="824">
        <v>61.4</v>
      </c>
      <c r="G20" s="817">
        <f t="shared" si="1"/>
        <v>5.6999999999999957</v>
      </c>
      <c r="H20" s="825">
        <v>282</v>
      </c>
      <c r="I20" s="825">
        <v>157</v>
      </c>
      <c r="J20" s="826" t="s">
        <v>876</v>
      </c>
      <c r="K20" s="806" t="s">
        <v>33</v>
      </c>
      <c r="L20" s="815">
        <v>61.3</v>
      </c>
      <c r="M20" s="816">
        <v>55.5</v>
      </c>
      <c r="N20" s="816">
        <f t="shared" si="2"/>
        <v>5.7999999999999972</v>
      </c>
      <c r="O20" s="817">
        <v>66.7</v>
      </c>
      <c r="P20" s="817">
        <f t="shared" si="3"/>
        <v>5.4000000000000057</v>
      </c>
      <c r="Q20" s="818">
        <v>284</v>
      </c>
      <c r="R20" s="818">
        <v>174</v>
      </c>
    </row>
    <row r="21" spans="1:21" s="429" customFormat="1" ht="15.75" x14ac:dyDescent="0.25">
      <c r="A21" s="820">
        <v>2014</v>
      </c>
      <c r="B21" s="821" t="s">
        <v>290</v>
      </c>
      <c r="C21" s="822">
        <v>46.2</v>
      </c>
      <c r="D21" s="823">
        <v>40.799999999999997</v>
      </c>
      <c r="E21" s="816">
        <f t="shared" si="0"/>
        <v>5.4000000000000057</v>
      </c>
      <c r="F21" s="824">
        <v>51.6</v>
      </c>
      <c r="G21" s="817">
        <f t="shared" si="1"/>
        <v>5.3999999999999986</v>
      </c>
      <c r="H21" s="825">
        <v>327</v>
      </c>
      <c r="I21" s="825">
        <v>151</v>
      </c>
      <c r="J21" s="826" t="s">
        <v>876</v>
      </c>
      <c r="K21" s="806" t="s">
        <v>290</v>
      </c>
      <c r="L21" s="815">
        <v>54</v>
      </c>
      <c r="M21" s="816">
        <v>48.8</v>
      </c>
      <c r="N21" s="816">
        <f t="shared" si="2"/>
        <v>5.2000000000000028</v>
      </c>
      <c r="O21" s="817">
        <v>59.1</v>
      </c>
      <c r="P21" s="817">
        <f t="shared" si="3"/>
        <v>5.1000000000000014</v>
      </c>
      <c r="Q21" s="818">
        <v>352</v>
      </c>
      <c r="R21" s="818">
        <v>190</v>
      </c>
    </row>
    <row r="22" spans="1:21" s="429" customFormat="1" ht="15.75" x14ac:dyDescent="0.25">
      <c r="A22" s="820">
        <v>2014</v>
      </c>
      <c r="B22" s="821" t="s">
        <v>296</v>
      </c>
      <c r="C22" s="822">
        <v>74.599999999999994</v>
      </c>
      <c r="D22" s="823">
        <v>68</v>
      </c>
      <c r="E22" s="816">
        <f t="shared" si="0"/>
        <v>6.5999999999999943</v>
      </c>
      <c r="F22" s="824">
        <v>80.2</v>
      </c>
      <c r="G22" s="817">
        <f t="shared" si="1"/>
        <v>5.6000000000000085</v>
      </c>
      <c r="H22" s="825">
        <v>193</v>
      </c>
      <c r="I22" s="825">
        <v>144</v>
      </c>
      <c r="J22" s="826" t="s">
        <v>876</v>
      </c>
      <c r="K22" s="806" t="s">
        <v>296</v>
      </c>
      <c r="L22" s="815">
        <v>83.7</v>
      </c>
      <c r="M22" s="816">
        <v>77</v>
      </c>
      <c r="N22" s="816">
        <f t="shared" si="2"/>
        <v>6.7000000000000028</v>
      </c>
      <c r="O22" s="817">
        <v>88.7</v>
      </c>
      <c r="P22" s="817">
        <f t="shared" si="3"/>
        <v>5</v>
      </c>
      <c r="Q22" s="818">
        <v>153</v>
      </c>
      <c r="R22" s="818">
        <v>128</v>
      </c>
    </row>
    <row r="23" spans="1:21" s="429" customFormat="1" ht="15.75" x14ac:dyDescent="0.25">
      <c r="A23" s="820">
        <v>2014</v>
      </c>
      <c r="B23" s="821" t="s">
        <v>298</v>
      </c>
      <c r="C23" s="822">
        <v>85.4</v>
      </c>
      <c r="D23" s="823">
        <v>79.900000000000006</v>
      </c>
      <c r="E23" s="816">
        <f t="shared" si="0"/>
        <v>5.5</v>
      </c>
      <c r="F23" s="824">
        <v>89.6</v>
      </c>
      <c r="G23" s="817">
        <f t="shared" si="1"/>
        <v>4.1999999999999886</v>
      </c>
      <c r="H23" s="825">
        <v>205</v>
      </c>
      <c r="I23" s="825">
        <v>175</v>
      </c>
      <c r="J23" s="826" t="s">
        <v>876</v>
      </c>
      <c r="K23" s="806" t="s">
        <v>298</v>
      </c>
      <c r="L23" s="815">
        <v>82.8</v>
      </c>
      <c r="M23" s="816">
        <v>77.599999999999994</v>
      </c>
      <c r="N23" s="816">
        <f t="shared" si="2"/>
        <v>5.2000000000000028</v>
      </c>
      <c r="O23" s="817">
        <v>87</v>
      </c>
      <c r="P23" s="817">
        <f t="shared" si="3"/>
        <v>4.2000000000000028</v>
      </c>
      <c r="Q23" s="818">
        <v>250</v>
      </c>
      <c r="R23" s="818">
        <v>207</v>
      </c>
    </row>
    <row r="24" spans="1:21" s="429" customFormat="1" ht="15.75" x14ac:dyDescent="0.25">
      <c r="A24" s="820">
        <v>2014</v>
      </c>
      <c r="B24" s="821" t="s">
        <v>294</v>
      </c>
      <c r="C24" s="822">
        <v>17.399999999999999</v>
      </c>
      <c r="D24" s="823">
        <v>14.2</v>
      </c>
      <c r="E24" s="816">
        <f t="shared" si="0"/>
        <v>3.1999999999999993</v>
      </c>
      <c r="F24" s="824">
        <v>21.2</v>
      </c>
      <c r="G24" s="817">
        <f t="shared" si="1"/>
        <v>3.8000000000000007</v>
      </c>
      <c r="H24" s="825">
        <v>447</v>
      </c>
      <c r="I24" s="825">
        <v>78</v>
      </c>
      <c r="J24" s="826" t="s">
        <v>876</v>
      </c>
      <c r="K24" s="806" t="s">
        <v>294</v>
      </c>
      <c r="L24" s="815">
        <v>33.9</v>
      </c>
      <c r="M24" s="816">
        <v>29.6</v>
      </c>
      <c r="N24" s="816">
        <f t="shared" si="2"/>
        <v>4.2999999999999972</v>
      </c>
      <c r="O24" s="817">
        <v>38.5</v>
      </c>
      <c r="P24" s="817">
        <f t="shared" si="3"/>
        <v>4.6000000000000014</v>
      </c>
      <c r="Q24" s="818">
        <v>433</v>
      </c>
      <c r="R24" s="818">
        <v>147</v>
      </c>
    </row>
    <row r="25" spans="1:21" s="429" customFormat="1" ht="15.75" x14ac:dyDescent="0.25">
      <c r="A25" s="820">
        <v>2014</v>
      </c>
      <c r="B25" s="821" t="s">
        <v>300</v>
      </c>
      <c r="C25" s="822">
        <v>71.599999999999994</v>
      </c>
      <c r="D25" s="823">
        <v>65.3</v>
      </c>
      <c r="E25" s="816">
        <f t="shared" si="0"/>
        <v>6.2999999999999972</v>
      </c>
      <c r="F25" s="824">
        <v>77.099999999999994</v>
      </c>
      <c r="G25" s="817">
        <f t="shared" si="1"/>
        <v>5.5</v>
      </c>
      <c r="H25" s="825">
        <v>225</v>
      </c>
      <c r="I25" s="825">
        <v>161</v>
      </c>
      <c r="J25" s="826" t="s">
        <v>876</v>
      </c>
      <c r="K25" s="806" t="s">
        <v>300</v>
      </c>
      <c r="L25" s="815">
        <v>67.900000000000006</v>
      </c>
      <c r="M25" s="816">
        <v>61.8</v>
      </c>
      <c r="N25" s="816">
        <f t="shared" si="2"/>
        <v>6.1000000000000085</v>
      </c>
      <c r="O25" s="817">
        <v>73.5</v>
      </c>
      <c r="P25" s="817">
        <f t="shared" si="3"/>
        <v>5.5999999999999943</v>
      </c>
      <c r="Q25" s="818">
        <v>240</v>
      </c>
      <c r="R25" s="818">
        <v>163</v>
      </c>
    </row>
    <row r="26" spans="1:21" s="429" customFormat="1" ht="15.75" x14ac:dyDescent="0.25">
      <c r="A26" s="820">
        <v>2014</v>
      </c>
      <c r="B26" s="821" t="s">
        <v>302</v>
      </c>
      <c r="C26" s="822">
        <v>55.7</v>
      </c>
      <c r="D26" s="823">
        <v>49.9</v>
      </c>
      <c r="E26" s="816">
        <f t="shared" si="0"/>
        <v>5.8000000000000043</v>
      </c>
      <c r="F26" s="824">
        <v>61.3</v>
      </c>
      <c r="G26" s="817">
        <f t="shared" si="1"/>
        <v>5.5999999999999943</v>
      </c>
      <c r="H26" s="825">
        <v>289</v>
      </c>
      <c r="I26" s="825">
        <v>161</v>
      </c>
      <c r="J26" s="826" t="s">
        <v>876</v>
      </c>
      <c r="K26" s="806" t="s">
        <v>302</v>
      </c>
      <c r="L26" s="815">
        <v>68.8</v>
      </c>
      <c r="M26" s="816">
        <v>63.3</v>
      </c>
      <c r="N26" s="816">
        <f t="shared" si="2"/>
        <v>5.5</v>
      </c>
      <c r="O26" s="817">
        <v>73.900000000000006</v>
      </c>
      <c r="P26" s="817">
        <f t="shared" si="3"/>
        <v>5.1000000000000085</v>
      </c>
      <c r="Q26" s="818">
        <v>292</v>
      </c>
      <c r="R26" s="818">
        <v>201</v>
      </c>
    </row>
    <row r="27" spans="1:21" s="429" customFormat="1" ht="15.75" x14ac:dyDescent="0.25">
      <c r="A27" s="820">
        <v>2014</v>
      </c>
      <c r="B27" s="821" t="s">
        <v>292</v>
      </c>
      <c r="C27" s="822">
        <v>68.099999999999994</v>
      </c>
      <c r="D27" s="823">
        <v>59.9</v>
      </c>
      <c r="E27" s="816">
        <f t="shared" si="0"/>
        <v>8.1999999999999957</v>
      </c>
      <c r="F27" s="824">
        <v>75.400000000000006</v>
      </c>
      <c r="G27" s="817">
        <f t="shared" si="1"/>
        <v>7.3000000000000114</v>
      </c>
      <c r="H27" s="825">
        <v>135</v>
      </c>
      <c r="I27" s="825">
        <v>92</v>
      </c>
      <c r="J27" s="826" t="s">
        <v>876</v>
      </c>
      <c r="K27" s="806" t="s">
        <v>292</v>
      </c>
      <c r="L27" s="815">
        <v>74</v>
      </c>
      <c r="M27" s="816">
        <v>66.900000000000006</v>
      </c>
      <c r="N27" s="816">
        <f t="shared" si="2"/>
        <v>7.0999999999999943</v>
      </c>
      <c r="O27" s="817">
        <v>80</v>
      </c>
      <c r="P27" s="817">
        <f t="shared" si="3"/>
        <v>6</v>
      </c>
      <c r="Q27" s="818">
        <v>169</v>
      </c>
      <c r="R27" s="818">
        <v>125</v>
      </c>
    </row>
    <row r="28" spans="1:21" s="429" customFormat="1" ht="15.75" x14ac:dyDescent="0.25">
      <c r="A28" s="820">
        <v>2014</v>
      </c>
      <c r="B28" s="821" t="s">
        <v>304</v>
      </c>
      <c r="C28" s="822">
        <v>82</v>
      </c>
      <c r="D28" s="823">
        <v>77.400000000000006</v>
      </c>
      <c r="E28" s="816">
        <f t="shared" si="0"/>
        <v>4.5999999999999943</v>
      </c>
      <c r="F28" s="824">
        <v>85.8</v>
      </c>
      <c r="G28" s="817">
        <f t="shared" si="1"/>
        <v>3.7999999999999972</v>
      </c>
      <c r="H28" s="825">
        <v>322</v>
      </c>
      <c r="I28" s="825">
        <v>264</v>
      </c>
      <c r="J28" s="826" t="s">
        <v>876</v>
      </c>
      <c r="K28" s="806" t="s">
        <v>304</v>
      </c>
      <c r="L28" s="815">
        <v>76.8</v>
      </c>
      <c r="M28" s="816">
        <v>72</v>
      </c>
      <c r="N28" s="816">
        <f t="shared" si="2"/>
        <v>4.7999999999999972</v>
      </c>
      <c r="O28" s="817">
        <v>81</v>
      </c>
      <c r="P28" s="817">
        <f t="shared" si="3"/>
        <v>4.2000000000000028</v>
      </c>
      <c r="Q28" s="818">
        <v>336</v>
      </c>
      <c r="R28" s="818">
        <v>258</v>
      </c>
    </row>
    <row r="29" spans="1:21" s="429" customFormat="1" ht="15.75" x14ac:dyDescent="0.25">
      <c r="A29" s="820">
        <v>2014</v>
      </c>
      <c r="B29" s="821" t="s">
        <v>306</v>
      </c>
      <c r="C29" s="822">
        <v>83.5</v>
      </c>
      <c r="D29" s="823">
        <v>79.3</v>
      </c>
      <c r="E29" s="816">
        <f t="shared" si="0"/>
        <v>4.2000000000000028</v>
      </c>
      <c r="F29" s="824">
        <v>87</v>
      </c>
      <c r="G29" s="817">
        <f t="shared" si="1"/>
        <v>3.5</v>
      </c>
      <c r="H29" s="825">
        <v>358</v>
      </c>
      <c r="I29" s="825">
        <v>299</v>
      </c>
      <c r="J29" s="826" t="s">
        <v>876</v>
      </c>
      <c r="K29" s="806" t="s">
        <v>306</v>
      </c>
      <c r="L29" s="815">
        <v>85.7</v>
      </c>
      <c r="M29" s="816">
        <v>81.8</v>
      </c>
      <c r="N29" s="816">
        <f t="shared" si="2"/>
        <v>3.9000000000000057</v>
      </c>
      <c r="O29" s="817">
        <v>88.9</v>
      </c>
      <c r="P29" s="817">
        <f t="shared" si="3"/>
        <v>3.2000000000000028</v>
      </c>
      <c r="Q29" s="818">
        <v>378</v>
      </c>
      <c r="R29" s="818">
        <v>324</v>
      </c>
    </row>
    <row r="30" spans="1:21" s="383" customFormat="1" ht="14.25" x14ac:dyDescent="0.2">
      <c r="A30" s="382"/>
      <c r="B30" s="382"/>
      <c r="C30" s="382"/>
      <c r="D30" s="382"/>
      <c r="E30" s="382"/>
      <c r="F30" s="382"/>
      <c r="G30" s="382"/>
      <c r="H30" s="382"/>
      <c r="J30" s="382"/>
      <c r="L30" s="341"/>
      <c r="M30" s="341"/>
      <c r="N30" s="384"/>
      <c r="O30" s="384"/>
      <c r="P30" s="384"/>
      <c r="Q30" s="384"/>
      <c r="R30" s="384"/>
      <c r="S30" s="384"/>
      <c r="T30" s="384"/>
      <c r="U30" s="384"/>
    </row>
    <row r="31" spans="1:21" s="383" customFormat="1" ht="14.25" x14ac:dyDescent="0.2">
      <c r="A31" s="382"/>
      <c r="B31" s="382"/>
      <c r="C31" s="382"/>
      <c r="D31" s="382"/>
      <c r="E31" s="382"/>
      <c r="F31" s="382"/>
      <c r="G31" s="382"/>
      <c r="H31" s="382"/>
      <c r="J31" s="382"/>
      <c r="N31" s="384"/>
      <c r="O31" s="384"/>
      <c r="P31" s="384"/>
      <c r="Q31" s="384"/>
      <c r="R31" s="384"/>
      <c r="S31" s="384"/>
      <c r="T31" s="384"/>
      <c r="U31" s="384"/>
    </row>
    <row r="32" spans="1:21" s="383" customFormat="1" ht="14.25" x14ac:dyDescent="0.2">
      <c r="A32" s="382"/>
      <c r="B32" s="382"/>
      <c r="C32" s="382"/>
      <c r="D32" s="382"/>
      <c r="E32" s="382"/>
      <c r="F32" s="382"/>
      <c r="G32" s="382"/>
      <c r="H32" s="382"/>
      <c r="J32" s="382"/>
    </row>
    <row r="33" spans="1:10" s="383" customFormat="1" ht="14.25" x14ac:dyDescent="0.2">
      <c r="A33" s="382"/>
      <c r="B33" s="382"/>
      <c r="C33" s="382"/>
      <c r="D33" s="382"/>
      <c r="E33" s="382"/>
      <c r="F33" s="382"/>
      <c r="G33" s="382"/>
      <c r="H33" s="382"/>
      <c r="J33" s="382"/>
    </row>
    <row r="67" s="429" customFormat="1" ht="12.75" x14ac:dyDescent="0.2"/>
    <row r="68" s="429" customFormat="1" ht="12.75" x14ac:dyDescent="0.2"/>
    <row r="69" s="429" customFormat="1" ht="12.75" x14ac:dyDescent="0.2"/>
    <row r="70" s="429" customFormat="1" ht="12.75" x14ac:dyDescent="0.2"/>
    <row r="71" s="429" customFormat="1" ht="12.75" x14ac:dyDescent="0.2"/>
  </sheetData>
  <mergeCells count="5">
    <mergeCell ref="M17:N17"/>
    <mergeCell ref="O17:P17"/>
    <mergeCell ref="G9:H9"/>
    <mergeCell ref="D17:E17"/>
    <mergeCell ref="F17:G17"/>
  </mergeCells>
  <hyperlinks>
    <hyperlink ref="G9" location="List!A30" display="Return to list"/>
    <hyperlink ref="G9:H9" location="List!A75" display="Return to list"/>
  </hyperlinks>
  <pageMargins left="0.7" right="0.7" top="0.75" bottom="0.75" header="0.3" footer="0.3"/>
  <pageSetup paperSize="9" orientation="portrait" verticalDpi="0" r:id="rId1"/>
  <ignoredErrors>
    <ignoredError sqref="J18:J29" numberStoredAsText="1"/>
  </ignoredErrors>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08CDA"/>
  </sheetPr>
  <dimension ref="A1:W40"/>
  <sheetViews>
    <sheetView showGridLines="0" workbookViewId="0">
      <selection activeCell="I9" sqref="I9"/>
    </sheetView>
  </sheetViews>
  <sheetFormatPr defaultRowHeight="15" x14ac:dyDescent="0.25"/>
  <cols>
    <col min="1" max="1" width="30.28515625" customWidth="1"/>
    <col min="2" max="2" width="34" customWidth="1"/>
    <col min="3" max="3" width="17.5703125" customWidth="1"/>
    <col min="4" max="4" width="11.5703125" customWidth="1"/>
    <col min="5" max="5" width="8.7109375" customWidth="1"/>
    <col min="6" max="6" width="15.140625" customWidth="1"/>
    <col min="7" max="7" width="8" customWidth="1"/>
    <col min="8" max="8" width="20.42578125" customWidth="1"/>
    <col min="9" max="9" width="22.85546875" customWidth="1"/>
    <col min="10" max="11" width="16.42578125" customWidth="1"/>
    <col min="12" max="12" width="21.85546875" bestFit="1" customWidth="1"/>
    <col min="13" max="13" width="31.7109375" bestFit="1" customWidth="1"/>
  </cols>
  <sheetData>
    <row r="1" spans="1:15" x14ac:dyDescent="0.25">
      <c r="A1" s="21"/>
      <c r="B1" s="21"/>
      <c r="C1" s="21"/>
      <c r="D1" s="1"/>
      <c r="E1" s="1"/>
      <c r="F1" s="1"/>
      <c r="G1" s="1"/>
      <c r="H1" s="29"/>
      <c r="I1" s="29"/>
      <c r="J1" s="29"/>
      <c r="K1" s="29"/>
      <c r="L1" s="29"/>
      <c r="M1" s="29"/>
      <c r="N1" s="29"/>
      <c r="O1" s="29"/>
    </row>
    <row r="2" spans="1:15" x14ac:dyDescent="0.25">
      <c r="A2" s="21"/>
      <c r="B2" s="21"/>
      <c r="C2" s="21"/>
      <c r="D2" s="1"/>
      <c r="E2" s="1"/>
      <c r="F2" s="1"/>
      <c r="G2" s="1"/>
      <c r="H2" s="29"/>
      <c r="I2" s="29"/>
      <c r="J2" s="29"/>
      <c r="K2" s="29"/>
      <c r="L2" s="29"/>
      <c r="M2" s="29"/>
      <c r="N2" s="29"/>
      <c r="O2" s="29"/>
    </row>
    <row r="3" spans="1:15" x14ac:dyDescent="0.25">
      <c r="A3" s="21"/>
      <c r="B3" s="21"/>
      <c r="C3" s="21"/>
      <c r="D3" s="1"/>
      <c r="E3" s="1"/>
      <c r="F3" s="1"/>
      <c r="G3" s="1"/>
      <c r="H3" s="29"/>
      <c r="I3" s="29"/>
      <c r="J3" s="29"/>
      <c r="K3" s="29"/>
      <c r="L3" s="29"/>
      <c r="M3" s="29"/>
      <c r="N3" s="29"/>
      <c r="O3" s="29"/>
    </row>
    <row r="4" spans="1:15" x14ac:dyDescent="0.25">
      <c r="A4" s="21"/>
      <c r="B4" s="21"/>
      <c r="C4" s="21"/>
      <c r="D4" s="1"/>
      <c r="E4" s="1"/>
      <c r="F4" s="1"/>
      <c r="G4" s="1"/>
      <c r="H4" s="29"/>
      <c r="I4" s="29"/>
      <c r="J4" s="29"/>
      <c r="K4" s="29"/>
      <c r="L4" s="29"/>
      <c r="M4" s="29"/>
      <c r="N4" s="29"/>
      <c r="O4" s="29"/>
    </row>
    <row r="5" spans="1:15" x14ac:dyDescent="0.25">
      <c r="A5" s="21"/>
      <c r="B5" s="21"/>
      <c r="C5" s="21"/>
      <c r="D5" s="1"/>
      <c r="E5" s="1"/>
      <c r="F5" s="1"/>
      <c r="G5" s="1"/>
      <c r="H5" s="29"/>
      <c r="I5" s="29"/>
      <c r="J5" s="29"/>
      <c r="K5" s="29"/>
      <c r="L5" s="29"/>
      <c r="M5" s="29"/>
      <c r="N5" s="29"/>
      <c r="O5" s="29"/>
    </row>
    <row r="6" spans="1:15" ht="26.25" x14ac:dyDescent="0.25">
      <c r="A6" s="20" t="s">
        <v>182</v>
      </c>
      <c r="B6" s="21"/>
      <c r="C6" s="21"/>
      <c r="D6" s="1"/>
      <c r="E6" s="1056" t="s">
        <v>286</v>
      </c>
      <c r="F6" s="1056"/>
      <c r="G6" s="1"/>
      <c r="H6" s="21"/>
      <c r="I6" s="21"/>
      <c r="J6" s="21"/>
      <c r="K6" s="21"/>
      <c r="L6" s="21"/>
      <c r="M6" s="21"/>
      <c r="N6" s="21"/>
      <c r="O6" s="21"/>
    </row>
    <row r="7" spans="1:15" s="21" customFormat="1" ht="14.25" customHeight="1" x14ac:dyDescent="0.25">
      <c r="A7" s="22" t="s">
        <v>2</v>
      </c>
      <c r="B7" s="23" t="s">
        <v>183</v>
      </c>
      <c r="C7" s="23"/>
      <c r="D7" s="33"/>
      <c r="E7" s="33"/>
      <c r="F7" s="33"/>
      <c r="G7" s="33"/>
      <c r="H7" s="33"/>
      <c r="I7" s="33"/>
      <c r="J7" s="33"/>
    </row>
    <row r="8" spans="1:15" s="21" customFormat="1" ht="14.25" customHeight="1" x14ac:dyDescent="0.25">
      <c r="A8" s="22" t="s">
        <v>4</v>
      </c>
      <c r="B8" s="23" t="s">
        <v>450</v>
      </c>
      <c r="C8" s="23"/>
      <c r="D8" s="33"/>
      <c r="E8" s="33"/>
      <c r="F8" s="33"/>
      <c r="G8" s="33"/>
      <c r="H8" s="33"/>
      <c r="I8" s="33"/>
      <c r="J8" s="33"/>
    </row>
    <row r="9" spans="1:15" s="21" customFormat="1" ht="14.25" customHeight="1" x14ac:dyDescent="0.25">
      <c r="A9" s="22" t="s">
        <v>5</v>
      </c>
      <c r="B9" s="23" t="s">
        <v>6</v>
      </c>
      <c r="C9" s="23"/>
      <c r="D9" s="33"/>
      <c r="E9" s="33"/>
      <c r="F9" s="33"/>
      <c r="G9" s="33"/>
      <c r="H9" s="33"/>
      <c r="I9" s="33"/>
      <c r="J9" s="33"/>
    </row>
    <row r="10" spans="1:15" s="21" customFormat="1" ht="14.25" customHeight="1" x14ac:dyDescent="0.25">
      <c r="A10" s="22" t="s">
        <v>7</v>
      </c>
      <c r="B10" s="23" t="s">
        <v>41</v>
      </c>
      <c r="C10" s="23"/>
      <c r="D10" s="33"/>
      <c r="E10" s="33"/>
      <c r="F10" s="33"/>
      <c r="G10" s="33"/>
      <c r="H10" s="33"/>
      <c r="I10" s="33"/>
      <c r="J10" s="33"/>
    </row>
    <row r="11" spans="1:15" s="21" customFormat="1" ht="14.25" customHeight="1" x14ac:dyDescent="0.25">
      <c r="A11" s="22"/>
      <c r="B11" s="23" t="s">
        <v>10</v>
      </c>
      <c r="C11" s="23"/>
      <c r="D11" s="33"/>
      <c r="E11" s="33"/>
      <c r="F11" s="33"/>
      <c r="G11" s="33"/>
      <c r="H11" s="33"/>
      <c r="I11" s="33"/>
      <c r="J11" s="33"/>
    </row>
    <row r="12" spans="1:15" s="21" customFormat="1" ht="15" customHeight="1" x14ac:dyDescent="0.25">
      <c r="A12" s="22" t="s">
        <v>13</v>
      </c>
      <c r="B12" s="13" t="s">
        <v>415</v>
      </c>
      <c r="C12" s="24"/>
      <c r="D12" s="33"/>
      <c r="E12" s="33"/>
      <c r="F12" s="33"/>
      <c r="G12" s="33"/>
      <c r="H12" s="33"/>
      <c r="I12" s="33"/>
      <c r="J12" s="33"/>
    </row>
    <row r="13" spans="1:15" s="21" customFormat="1" ht="14.25" customHeight="1" x14ac:dyDescent="0.25">
      <c r="A13" s="22" t="s">
        <v>14</v>
      </c>
      <c r="B13" s="23" t="s">
        <v>105</v>
      </c>
      <c r="C13" s="25"/>
      <c r="D13" s="33"/>
      <c r="E13" s="33"/>
      <c r="F13" s="33"/>
      <c r="G13" s="33"/>
      <c r="H13" s="33"/>
      <c r="I13" s="33"/>
      <c r="J13" s="33"/>
    </row>
    <row r="14" spans="1:15" s="21" customFormat="1" ht="14.25" customHeight="1" x14ac:dyDescent="0.25">
      <c r="A14" s="22" t="s">
        <v>16</v>
      </c>
      <c r="B14" s="26" t="s">
        <v>106</v>
      </c>
      <c r="C14" s="26"/>
      <c r="D14" s="33"/>
      <c r="E14" s="33"/>
      <c r="F14" s="33"/>
      <c r="G14" s="33"/>
      <c r="H14" s="33"/>
      <c r="I14" s="33"/>
      <c r="J14" s="33"/>
    </row>
    <row r="15" spans="1:15" s="21" customFormat="1" ht="14.25" customHeight="1" x14ac:dyDescent="0.25">
      <c r="A15" s="22"/>
      <c r="B15" s="26"/>
      <c r="C15" s="26"/>
      <c r="D15" s="33"/>
      <c r="E15" s="33"/>
      <c r="F15" s="33"/>
      <c r="G15" s="33"/>
      <c r="H15" s="33"/>
      <c r="I15" s="33"/>
      <c r="J15" s="33"/>
    </row>
    <row r="16" spans="1:15" s="21" customFormat="1" ht="14.25" customHeight="1" x14ac:dyDescent="0.25">
      <c r="A16" s="27" t="s">
        <v>350</v>
      </c>
      <c r="B16" s="28"/>
      <c r="C16" s="28"/>
      <c r="D16" s="33"/>
      <c r="E16" s="33"/>
      <c r="F16" s="33"/>
      <c r="G16" s="33"/>
      <c r="H16" s="33"/>
      <c r="I16" s="33"/>
      <c r="J16" s="33"/>
    </row>
    <row r="17" spans="1:23" s="30" customFormat="1" ht="58.5" customHeight="1" x14ac:dyDescent="0.25">
      <c r="A17" s="256" t="s">
        <v>99</v>
      </c>
      <c r="B17" s="256" t="s">
        <v>43</v>
      </c>
      <c r="C17" s="146" t="s">
        <v>60</v>
      </c>
      <c r="D17" s="1055" t="s">
        <v>411</v>
      </c>
      <c r="E17" s="1055"/>
      <c r="F17" s="1055" t="s">
        <v>412</v>
      </c>
      <c r="G17" s="1055"/>
      <c r="H17" s="297" t="s">
        <v>52</v>
      </c>
      <c r="I17" s="297" t="s">
        <v>53</v>
      </c>
      <c r="J17" s="297" t="s">
        <v>184</v>
      </c>
      <c r="K17" s="297" t="s">
        <v>185</v>
      </c>
      <c r="L17" s="256" t="s">
        <v>99</v>
      </c>
      <c r="M17" s="256" t="s">
        <v>43</v>
      </c>
      <c r="N17" s="146" t="s">
        <v>60</v>
      </c>
      <c r="O17" s="1055" t="s">
        <v>411</v>
      </c>
      <c r="P17" s="1055"/>
      <c r="Q17" s="1055" t="s">
        <v>412</v>
      </c>
      <c r="R17" s="1055"/>
      <c r="S17" s="297" t="s">
        <v>52</v>
      </c>
      <c r="T17" s="297" t="s">
        <v>53</v>
      </c>
      <c r="U17" s="297" t="s">
        <v>184</v>
      </c>
      <c r="V17" s="297" t="s">
        <v>185</v>
      </c>
      <c r="W17" s="145"/>
    </row>
    <row r="18" spans="1:23" s="21" customFormat="1" ht="13.9" customHeight="1" x14ac:dyDescent="0.25">
      <c r="A18" s="164" t="s">
        <v>109</v>
      </c>
      <c r="B18" s="168" t="s">
        <v>27</v>
      </c>
      <c r="C18" s="302">
        <v>70.900000000000006</v>
      </c>
      <c r="D18" s="242">
        <v>70.5</v>
      </c>
      <c r="E18" s="298">
        <f>C18-D18</f>
        <v>0.40000000000000568</v>
      </c>
      <c r="F18" s="242">
        <v>71.2</v>
      </c>
      <c r="G18" s="298">
        <f>F18-C18</f>
        <v>0.29999999999999716</v>
      </c>
      <c r="H18" s="139">
        <v>125696.6</v>
      </c>
      <c r="I18" s="299">
        <v>89065.1</v>
      </c>
      <c r="J18" s="300">
        <v>96.6</v>
      </c>
      <c r="K18" s="300">
        <v>38.1</v>
      </c>
      <c r="L18" s="164" t="s">
        <v>109</v>
      </c>
      <c r="M18" s="168" t="s">
        <v>288</v>
      </c>
      <c r="N18" s="302">
        <v>78.599999999999994</v>
      </c>
      <c r="O18" s="298">
        <v>73.3</v>
      </c>
      <c r="P18" s="298">
        <f>N18-O18</f>
        <v>5.2999999999999972</v>
      </c>
      <c r="Q18" s="298">
        <v>83.1</v>
      </c>
      <c r="R18" s="298">
        <f>Q18-N18</f>
        <v>4.5</v>
      </c>
      <c r="S18" s="141">
        <v>507.8</v>
      </c>
      <c r="T18" s="141">
        <v>399.3</v>
      </c>
      <c r="U18" s="298">
        <v>97.1</v>
      </c>
      <c r="V18" s="298">
        <v>48.3</v>
      </c>
    </row>
    <row r="19" spans="1:23" s="21" customFormat="1" ht="13.9" customHeight="1" x14ac:dyDescent="0.25">
      <c r="A19" s="180" t="s">
        <v>108</v>
      </c>
      <c r="B19" s="168" t="s">
        <v>27</v>
      </c>
      <c r="C19" s="302">
        <v>70.2</v>
      </c>
      <c r="D19" s="298">
        <v>69.900000000000006</v>
      </c>
      <c r="E19" s="298">
        <f>C19-D19</f>
        <v>0.29999999999999716</v>
      </c>
      <c r="F19" s="298">
        <v>70.599999999999994</v>
      </c>
      <c r="G19" s="298">
        <f>F19-C19</f>
        <v>0.39999999999999147</v>
      </c>
      <c r="H19" s="299">
        <v>124274</v>
      </c>
      <c r="I19" s="141">
        <v>87252.800000000003</v>
      </c>
      <c r="J19" s="242">
        <v>97.2</v>
      </c>
      <c r="K19" s="242">
        <v>35.200000000000003</v>
      </c>
      <c r="L19" s="164" t="s">
        <v>108</v>
      </c>
      <c r="M19" s="168" t="s">
        <v>288</v>
      </c>
      <c r="N19" s="302">
        <v>76.400000000000006</v>
      </c>
      <c r="O19" s="298">
        <v>70.8</v>
      </c>
      <c r="P19" s="298">
        <f>N19-O19</f>
        <v>5.6000000000000085</v>
      </c>
      <c r="Q19" s="298">
        <v>81.2</v>
      </c>
      <c r="R19" s="298">
        <f>Q19-N19</f>
        <v>4.7999999999999972</v>
      </c>
      <c r="S19" s="141">
        <v>628.29999999999995</v>
      </c>
      <c r="T19" s="141">
        <v>479.8</v>
      </c>
      <c r="U19" s="298">
        <v>97.6</v>
      </c>
      <c r="V19" s="298">
        <v>47.9</v>
      </c>
    </row>
    <row r="20" spans="1:23" s="21" customFormat="1" x14ac:dyDescent="0.25">
      <c r="A20" s="164" t="s">
        <v>107</v>
      </c>
      <c r="B20" s="168" t="s">
        <v>27</v>
      </c>
      <c r="C20" s="302">
        <v>66.2</v>
      </c>
      <c r="D20" s="298">
        <v>65.8</v>
      </c>
      <c r="E20" s="298">
        <f>C20-D20</f>
        <v>0.40000000000000568</v>
      </c>
      <c r="F20" s="298">
        <v>66.599999999999994</v>
      </c>
      <c r="G20" s="298">
        <f>F20-C20</f>
        <v>0.39999999999999147</v>
      </c>
      <c r="H20" s="141">
        <v>119343</v>
      </c>
      <c r="I20" s="141">
        <v>79023.100000000006</v>
      </c>
      <c r="J20" s="298">
        <v>97.1</v>
      </c>
      <c r="K20" s="298">
        <v>34.299999999999997</v>
      </c>
      <c r="L20" s="164" t="s">
        <v>107</v>
      </c>
      <c r="M20" s="168" t="s">
        <v>288</v>
      </c>
      <c r="N20" s="302">
        <v>65</v>
      </c>
      <c r="O20" s="195">
        <v>58.7</v>
      </c>
      <c r="P20" s="298">
        <f>N20-O20</f>
        <v>6.2999999999999972</v>
      </c>
      <c r="Q20" s="195">
        <v>70.8</v>
      </c>
      <c r="R20" s="298">
        <f>Q20-N20</f>
        <v>5.7999999999999972</v>
      </c>
      <c r="S20" s="141">
        <v>528.70000000000005</v>
      </c>
      <c r="T20" s="301">
        <v>343.5</v>
      </c>
      <c r="U20" s="298">
        <v>97.6</v>
      </c>
      <c r="V20" s="298">
        <v>46</v>
      </c>
    </row>
    <row r="21" spans="1:23" s="21" customFormat="1" ht="14.25" customHeight="1" x14ac:dyDescent="0.25">
      <c r="A21" s="164" t="s">
        <v>449</v>
      </c>
      <c r="B21" s="168" t="s">
        <v>27</v>
      </c>
      <c r="C21" s="302">
        <v>68.599999999999994</v>
      </c>
      <c r="D21" s="298">
        <v>68.2</v>
      </c>
      <c r="E21" s="298">
        <f>C21-D21</f>
        <v>0.39999999999999147</v>
      </c>
      <c r="F21" s="298">
        <v>69</v>
      </c>
      <c r="G21" s="298">
        <f>F21-C21</f>
        <v>0.40000000000000568</v>
      </c>
      <c r="H21" s="141">
        <v>111123</v>
      </c>
      <c r="I21" s="141">
        <v>76231.100000000006</v>
      </c>
      <c r="J21" s="298">
        <v>97.1</v>
      </c>
      <c r="K21" s="298">
        <v>32.5</v>
      </c>
      <c r="L21" s="164" t="s">
        <v>449</v>
      </c>
      <c r="M21" s="168" t="s">
        <v>288</v>
      </c>
      <c r="N21" s="302">
        <v>63.6</v>
      </c>
      <c r="O21" s="242">
        <v>56.8</v>
      </c>
      <c r="P21" s="298">
        <f>N21-O21</f>
        <v>6.8000000000000043</v>
      </c>
      <c r="Q21" s="242">
        <v>69.900000000000006</v>
      </c>
      <c r="R21" s="298">
        <f>Q21-N21</f>
        <v>6.3000000000000043</v>
      </c>
      <c r="S21" s="139">
        <v>518.6</v>
      </c>
      <c r="T21" s="299">
        <v>330</v>
      </c>
      <c r="U21" s="300">
        <v>98</v>
      </c>
      <c r="V21" s="300">
        <v>43.1</v>
      </c>
    </row>
    <row r="22" spans="1:23" x14ac:dyDescent="0.25">
      <c r="H22" s="21"/>
      <c r="I22" s="21"/>
      <c r="J22" s="21"/>
      <c r="K22" s="21"/>
      <c r="L22" s="21"/>
      <c r="M22" s="21"/>
      <c r="N22" s="21"/>
      <c r="O22" s="21"/>
    </row>
    <row r="23" spans="1:23" x14ac:dyDescent="0.25">
      <c r="H23" s="21"/>
      <c r="I23" s="21"/>
      <c r="J23" s="21"/>
      <c r="K23" s="21"/>
      <c r="L23" s="21"/>
      <c r="M23" s="21"/>
      <c r="N23" s="21"/>
      <c r="O23" s="21"/>
    </row>
    <row r="24" spans="1:23" x14ac:dyDescent="0.25">
      <c r="H24" s="21"/>
      <c r="I24" s="21"/>
      <c r="J24" s="21"/>
      <c r="K24" s="21"/>
      <c r="L24" s="21"/>
      <c r="M24" s="21"/>
      <c r="N24" s="21"/>
      <c r="O24" s="21"/>
    </row>
    <row r="25" spans="1:23" x14ac:dyDescent="0.25">
      <c r="A25" s="21"/>
      <c r="B25" s="21"/>
      <c r="C25" s="21"/>
      <c r="D25" s="1"/>
      <c r="E25" s="1"/>
      <c r="F25" s="1"/>
      <c r="G25" s="1"/>
      <c r="H25" s="21"/>
      <c r="I25" s="21"/>
      <c r="J25" s="21"/>
      <c r="K25" s="21"/>
      <c r="L25" s="21"/>
      <c r="M25" s="21"/>
      <c r="N25" s="21"/>
      <c r="O25" s="21"/>
    </row>
    <row r="26" spans="1:23" x14ac:dyDescent="0.25">
      <c r="A26" s="21"/>
      <c r="B26" s="21"/>
      <c r="C26" s="21"/>
      <c r="D26" s="1"/>
      <c r="E26" s="1"/>
      <c r="F26" s="1"/>
      <c r="G26" s="1"/>
      <c r="H26" s="21"/>
      <c r="I26" s="21"/>
      <c r="J26" s="21"/>
      <c r="K26" s="21"/>
      <c r="L26" s="21"/>
      <c r="M26" s="21"/>
      <c r="N26" s="21"/>
      <c r="O26" s="21"/>
    </row>
    <row r="40" spans="9:9" x14ac:dyDescent="0.25">
      <c r="I40" t="s">
        <v>204</v>
      </c>
    </row>
  </sheetData>
  <sortState ref="A55:K62">
    <sortCondition ref="B55:B62"/>
    <sortCondition ref="A55:A62"/>
  </sortState>
  <mergeCells count="5">
    <mergeCell ref="D17:E17"/>
    <mergeCell ref="F17:G17"/>
    <mergeCell ref="O17:P17"/>
    <mergeCell ref="Q17:R17"/>
    <mergeCell ref="E6:F6"/>
  </mergeCells>
  <hyperlinks>
    <hyperlink ref="E6" location="List!A76" display="Return to list"/>
  </hyperlinks>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08CDA"/>
  </sheetPr>
  <dimension ref="A1:P119"/>
  <sheetViews>
    <sheetView showGridLines="0" workbookViewId="0">
      <selection activeCell="F8" sqref="F8"/>
    </sheetView>
  </sheetViews>
  <sheetFormatPr defaultRowHeight="15" x14ac:dyDescent="0.25"/>
  <cols>
    <col min="1" max="1" width="32" customWidth="1"/>
    <col min="2" max="2" width="34.140625" customWidth="1"/>
    <col min="3" max="3" width="11.5703125" bestFit="1" customWidth="1"/>
    <col min="4" max="4" width="11.85546875" customWidth="1"/>
    <col min="5" max="5" width="12.28515625" customWidth="1"/>
    <col min="6" max="6" width="22.42578125" customWidth="1"/>
    <col min="7" max="7" width="13.7109375" customWidth="1"/>
    <col min="8" max="8" width="24" customWidth="1"/>
    <col min="9" max="9" width="11.5703125" bestFit="1" customWidth="1"/>
    <col min="10" max="10" width="19.7109375" customWidth="1"/>
    <col min="11" max="11" width="38.42578125" customWidth="1"/>
  </cols>
  <sheetData>
    <row r="1" spans="1:7" s="7" customFormat="1" x14ac:dyDescent="0.25"/>
    <row r="2" spans="1:7" s="7" customFormat="1" ht="15.75" x14ac:dyDescent="0.25">
      <c r="A2" s="9"/>
      <c r="B2" s="9"/>
      <c r="C2" s="83"/>
      <c r="D2" s="10"/>
      <c r="E2" s="18"/>
      <c r="F2" s="18"/>
      <c r="G2" s="18"/>
    </row>
    <row r="3" spans="1:7" s="7" customFormat="1" ht="15.75" x14ac:dyDescent="0.25">
      <c r="A3" s="9"/>
      <c r="B3" s="9"/>
      <c r="C3" s="83"/>
      <c r="D3" s="10"/>
      <c r="E3" s="18"/>
      <c r="F3" s="18"/>
      <c r="G3" s="18"/>
    </row>
    <row r="4" spans="1:7" s="7" customFormat="1" ht="15.75" x14ac:dyDescent="0.25">
      <c r="A4" s="9"/>
      <c r="B4" s="9"/>
      <c r="C4" s="83"/>
      <c r="D4" s="10"/>
      <c r="E4" s="18"/>
      <c r="F4" s="18"/>
      <c r="G4" s="18"/>
    </row>
    <row r="5" spans="1:7" s="7" customFormat="1" ht="15.75" x14ac:dyDescent="0.25">
      <c r="A5" s="9"/>
      <c r="B5" s="9"/>
      <c r="C5" s="83"/>
      <c r="D5" s="10"/>
      <c r="E5" s="18"/>
      <c r="F5" s="18"/>
      <c r="G5" s="18"/>
    </row>
    <row r="6" spans="1:7" s="451" customFormat="1" ht="45.75" x14ac:dyDescent="0.25">
      <c r="A6" s="967" t="s">
        <v>785</v>
      </c>
      <c r="B6" s="984"/>
      <c r="C6" s="443"/>
      <c r="D6" s="443"/>
      <c r="E6" s="443"/>
      <c r="F6" s="443"/>
      <c r="G6" s="443"/>
    </row>
    <row r="7" spans="1:7" s="451" customFormat="1" ht="26.25" x14ac:dyDescent="0.25">
      <c r="A7" s="1014" t="s">
        <v>186</v>
      </c>
      <c r="B7" s="1014"/>
      <c r="C7" s="1014"/>
      <c r="D7" s="1014"/>
      <c r="E7" s="443"/>
      <c r="F7" s="443"/>
      <c r="G7" s="443"/>
    </row>
    <row r="8" spans="1:7" s="451" customFormat="1" x14ac:dyDescent="0.25">
      <c r="A8" s="969" t="s">
        <v>600</v>
      </c>
      <c r="B8" s="969"/>
      <c r="C8" s="443"/>
      <c r="D8" s="135" t="s">
        <v>286</v>
      </c>
      <c r="E8" s="443"/>
      <c r="F8" s="443"/>
      <c r="G8" s="443"/>
    </row>
    <row r="9" spans="1:7" s="451" customFormat="1" x14ac:dyDescent="0.25">
      <c r="A9" s="969" t="s">
        <v>613</v>
      </c>
      <c r="B9" s="969"/>
      <c r="C9" s="443"/>
      <c r="D9" s="443"/>
      <c r="E9" s="443"/>
      <c r="F9" s="443"/>
      <c r="G9" s="443"/>
    </row>
    <row r="10" spans="1:7" s="451" customFormat="1" x14ac:dyDescent="0.25">
      <c r="A10" s="1058" t="s">
        <v>602</v>
      </c>
      <c r="B10" s="1058"/>
      <c r="C10" s="1058"/>
      <c r="D10" s="1058"/>
      <c r="E10" s="1058"/>
      <c r="F10" s="1058"/>
      <c r="G10" s="443"/>
    </row>
    <row r="11" spans="1:7" s="451" customFormat="1" x14ac:dyDescent="0.25">
      <c r="A11" s="969"/>
      <c r="B11" s="969"/>
      <c r="C11" s="443"/>
      <c r="D11" s="443"/>
      <c r="E11" s="443"/>
      <c r="F11" s="443"/>
      <c r="G11" s="443"/>
    </row>
    <row r="12" spans="1:7" s="451" customFormat="1" x14ac:dyDescent="0.25">
      <c r="A12" s="491" t="s">
        <v>786</v>
      </c>
      <c r="B12" s="492"/>
      <c r="C12" s="433"/>
      <c r="D12" s="433"/>
      <c r="E12" s="433"/>
      <c r="F12" s="433"/>
      <c r="G12" s="433"/>
    </row>
    <row r="13" spans="1:7" s="451" customFormat="1" x14ac:dyDescent="0.25">
      <c r="A13" s="493" t="s">
        <v>787</v>
      </c>
      <c r="B13" s="492"/>
      <c r="C13" s="433"/>
      <c r="D13" s="433"/>
      <c r="E13" s="433"/>
      <c r="F13" s="433"/>
      <c r="G13" s="433"/>
    </row>
    <row r="14" spans="1:7" s="451" customFormat="1" x14ac:dyDescent="0.25">
      <c r="A14" s="493" t="s">
        <v>788</v>
      </c>
      <c r="B14" s="492"/>
      <c r="C14" s="433"/>
      <c r="D14" s="433"/>
      <c r="E14" s="433"/>
      <c r="F14" s="433"/>
      <c r="G14" s="433"/>
    </row>
    <row r="15" spans="1:7" s="451" customFormat="1" x14ac:dyDescent="0.25">
      <c r="A15" s="493" t="s">
        <v>789</v>
      </c>
      <c r="B15" s="492"/>
      <c r="C15" s="433"/>
      <c r="D15" s="433"/>
      <c r="E15" s="433"/>
      <c r="F15" s="433"/>
      <c r="G15" s="433"/>
    </row>
    <row r="16" spans="1:7" s="451" customFormat="1" x14ac:dyDescent="0.25">
      <c r="A16" s="494" t="s">
        <v>16</v>
      </c>
      <c r="B16" s="495"/>
      <c r="C16" s="433"/>
      <c r="D16" s="433"/>
      <c r="E16" s="433"/>
      <c r="F16" s="433"/>
      <c r="G16" s="433"/>
    </row>
    <row r="17" spans="1:7" s="451" customFormat="1" x14ac:dyDescent="0.25">
      <c r="A17" s="496" t="s">
        <v>187</v>
      </c>
      <c r="B17" s="496"/>
      <c r="C17" s="433"/>
      <c r="D17" s="433"/>
      <c r="E17" s="433"/>
      <c r="F17" s="433"/>
      <c r="G17" s="433"/>
    </row>
    <row r="18" spans="1:7" s="451" customFormat="1" x14ac:dyDescent="0.25">
      <c r="A18" s="497" t="s">
        <v>790</v>
      </c>
      <c r="B18" s="496"/>
      <c r="C18" s="433"/>
      <c r="D18" s="433"/>
      <c r="E18" s="433"/>
      <c r="F18" s="433"/>
      <c r="G18" s="433"/>
    </row>
    <row r="19" spans="1:7" s="451" customFormat="1" x14ac:dyDescent="0.25">
      <c r="A19" s="496" t="s">
        <v>791</v>
      </c>
      <c r="B19" s="496"/>
      <c r="C19" s="433"/>
      <c r="D19" s="433"/>
      <c r="E19" s="433"/>
      <c r="F19" s="433"/>
      <c r="G19" s="433"/>
    </row>
    <row r="20" spans="1:7" s="451" customFormat="1" x14ac:dyDescent="0.25">
      <c r="A20" s="498" t="s">
        <v>792</v>
      </c>
      <c r="B20" s="499"/>
      <c r="C20" s="433"/>
      <c r="D20" s="433"/>
      <c r="E20" s="433"/>
      <c r="F20" s="433"/>
      <c r="G20" s="433"/>
    </row>
    <row r="21" spans="1:7" s="451" customFormat="1" x14ac:dyDescent="0.25">
      <c r="A21" s="500" t="s">
        <v>793</v>
      </c>
      <c r="B21" s="500"/>
      <c r="C21" s="433"/>
      <c r="D21" s="433"/>
      <c r="E21" s="433"/>
      <c r="F21" s="433"/>
      <c r="G21" s="433"/>
    </row>
    <row r="22" spans="1:7" s="451" customFormat="1" x14ac:dyDescent="0.25">
      <c r="A22" s="500" t="s">
        <v>794</v>
      </c>
      <c r="B22" s="500"/>
      <c r="C22" s="433"/>
      <c r="D22" s="433"/>
      <c r="E22" s="433"/>
      <c r="F22" s="433"/>
      <c r="G22" s="433"/>
    </row>
    <row r="23" spans="1:7" s="451" customFormat="1" x14ac:dyDescent="0.25">
      <c r="A23" s="972" t="s">
        <v>603</v>
      </c>
      <c r="B23" s="972"/>
      <c r="C23" s="443"/>
      <c r="D23" s="443"/>
      <c r="E23" s="443"/>
      <c r="F23" s="443"/>
      <c r="G23" s="443"/>
    </row>
    <row r="24" spans="1:7" s="451" customFormat="1" x14ac:dyDescent="0.25">
      <c r="A24" s="1057" t="s">
        <v>795</v>
      </c>
      <c r="B24" s="1057"/>
      <c r="C24" s="1057"/>
      <c r="D24" s="1057"/>
      <c r="E24" s="1057"/>
      <c r="F24" s="1057"/>
      <c r="G24" s="443"/>
    </row>
    <row r="25" spans="1:7" s="451" customFormat="1" x14ac:dyDescent="0.25">
      <c r="A25" s="973" t="s">
        <v>796</v>
      </c>
      <c r="B25" s="973"/>
      <c r="C25" s="443"/>
      <c r="D25" s="443"/>
      <c r="E25" s="443"/>
      <c r="F25" s="443"/>
      <c r="G25" s="443"/>
    </row>
    <row r="26" spans="1:7" s="451" customFormat="1" x14ac:dyDescent="0.25">
      <c r="A26" s="969"/>
      <c r="B26" s="969"/>
      <c r="C26" s="443"/>
      <c r="D26" s="443"/>
      <c r="E26" s="443"/>
      <c r="F26" s="443"/>
      <c r="G26" s="443"/>
    </row>
    <row r="27" spans="1:7" s="451" customFormat="1" x14ac:dyDescent="0.25">
      <c r="A27" s="988" t="s">
        <v>797</v>
      </c>
      <c r="B27" s="988"/>
      <c r="C27" s="988"/>
      <c r="D27" s="988"/>
      <c r="E27" s="988"/>
      <c r="F27" s="988"/>
      <c r="G27" s="443"/>
    </row>
    <row r="28" spans="1:7" s="451" customFormat="1" x14ac:dyDescent="0.25">
      <c r="A28" s="985"/>
      <c r="B28" s="985"/>
      <c r="C28" s="443"/>
      <c r="D28" s="443"/>
      <c r="E28" s="443"/>
      <c r="F28" s="443"/>
      <c r="G28" s="443"/>
    </row>
    <row r="29" spans="1:7" s="451" customFormat="1" x14ac:dyDescent="0.25">
      <c r="A29" s="975" t="s">
        <v>798</v>
      </c>
      <c r="B29" s="975"/>
      <c r="C29" s="445"/>
      <c r="D29" s="445"/>
      <c r="E29" s="445"/>
      <c r="F29" s="445"/>
      <c r="G29" s="445"/>
    </row>
    <row r="30" spans="1:7" s="451" customFormat="1" x14ac:dyDescent="0.25">
      <c r="A30" s="981" t="s">
        <v>799</v>
      </c>
      <c r="B30" s="981"/>
      <c r="C30" s="447"/>
      <c r="D30" s="447"/>
      <c r="E30" s="447"/>
      <c r="F30" s="447"/>
      <c r="G30" s="447"/>
    </row>
    <row r="31" spans="1:7" s="451" customFormat="1" x14ac:dyDescent="0.25">
      <c r="A31" s="989" t="s">
        <v>800</v>
      </c>
      <c r="B31" s="989"/>
      <c r="C31" s="448"/>
      <c r="D31" s="448"/>
      <c r="E31" s="448"/>
      <c r="F31" s="448"/>
      <c r="G31" s="448"/>
    </row>
    <row r="32" spans="1:7" s="451" customFormat="1" x14ac:dyDescent="0.25">
      <c r="A32" s="1050" t="s">
        <v>661</v>
      </c>
      <c r="B32" s="1050"/>
      <c r="C32" s="447"/>
      <c r="D32" s="447"/>
      <c r="E32" s="447"/>
      <c r="F32" s="447"/>
      <c r="G32" s="447"/>
    </row>
    <row r="33" spans="1:16" s="451" customFormat="1" x14ac:dyDescent="0.25">
      <c r="A33" s="991"/>
      <c r="B33" s="991"/>
      <c r="C33" s="449"/>
      <c r="D33" s="449"/>
      <c r="E33" s="449"/>
      <c r="F33" s="449"/>
      <c r="G33" s="449"/>
    </row>
    <row r="34" spans="1:16" s="451" customFormat="1" x14ac:dyDescent="0.25">
      <c r="A34" s="432" t="s">
        <v>801</v>
      </c>
      <c r="B34" s="433"/>
      <c r="C34" s="433"/>
      <c r="D34" s="433"/>
      <c r="E34" s="433"/>
      <c r="F34" s="433"/>
      <c r="G34" s="433"/>
    </row>
    <row r="35" spans="1:16" s="451" customFormat="1" x14ac:dyDescent="0.25">
      <c r="A35" s="432" t="s">
        <v>802</v>
      </c>
      <c r="B35" s="433"/>
      <c r="C35" s="433"/>
      <c r="D35" s="433"/>
      <c r="E35" s="433"/>
      <c r="F35" s="433"/>
      <c r="G35" s="433"/>
    </row>
    <row r="36" spans="1:16" s="451" customFormat="1" x14ac:dyDescent="0.25">
      <c r="A36" s="432" t="s">
        <v>803</v>
      </c>
      <c r="B36" s="433"/>
      <c r="C36" s="433"/>
      <c r="D36" s="433"/>
      <c r="E36" s="433"/>
      <c r="F36" s="433"/>
      <c r="G36" s="433"/>
    </row>
    <row r="37" spans="1:16" s="451" customFormat="1" x14ac:dyDescent="0.25">
      <c r="A37" s="432" t="s">
        <v>610</v>
      </c>
      <c r="B37" s="433"/>
      <c r="C37" s="433"/>
      <c r="D37" s="433"/>
      <c r="E37" s="433"/>
      <c r="F37" s="433"/>
      <c r="G37" s="433"/>
    </row>
    <row r="38" spans="1:16" x14ac:dyDescent="0.25">
      <c r="A38" s="11"/>
      <c r="B38" s="11"/>
      <c r="C38" s="85"/>
      <c r="D38" s="12"/>
      <c r="E38" s="86"/>
      <c r="F38" s="86"/>
      <c r="G38" s="86"/>
      <c r="H38" s="87"/>
      <c r="I38" s="87"/>
      <c r="J38" s="11"/>
      <c r="K38" s="11"/>
      <c r="L38" s="11"/>
      <c r="M38" s="11"/>
      <c r="N38" s="11"/>
      <c r="O38" s="11"/>
      <c r="P38" s="11"/>
    </row>
    <row r="39" spans="1:16" ht="45" x14ac:dyDescent="0.25">
      <c r="A39" s="169" t="s">
        <v>4</v>
      </c>
      <c r="B39" s="169" t="s">
        <v>43</v>
      </c>
      <c r="C39" s="170" t="s">
        <v>188</v>
      </c>
      <c r="D39" s="169" t="s">
        <v>4</v>
      </c>
      <c r="E39" s="170" t="s">
        <v>188</v>
      </c>
      <c r="F39" s="169" t="s">
        <v>4</v>
      </c>
      <c r="G39" s="170" t="s">
        <v>188</v>
      </c>
      <c r="H39" s="16"/>
      <c r="I39" s="16"/>
    </row>
    <row r="40" spans="1:16" s="19" customFormat="1" x14ac:dyDescent="0.25">
      <c r="A40" s="473" t="s">
        <v>119</v>
      </c>
      <c r="B40" s="144" t="s">
        <v>288</v>
      </c>
      <c r="C40" s="501">
        <v>78.3</v>
      </c>
      <c r="D40" s="473" t="s">
        <v>453</v>
      </c>
      <c r="E40" s="501">
        <v>78.5</v>
      </c>
      <c r="F40" s="473" t="s">
        <v>784</v>
      </c>
      <c r="G40" s="501">
        <v>75.599999999999994</v>
      </c>
      <c r="H40" s="5"/>
      <c r="I40" s="5"/>
    </row>
    <row r="41" spans="1:16" x14ac:dyDescent="0.25">
      <c r="A41" s="473" t="s">
        <v>119</v>
      </c>
      <c r="B41" s="144" t="s">
        <v>33</v>
      </c>
      <c r="C41" s="501">
        <v>73.400000000000006</v>
      </c>
      <c r="D41" s="473" t="s">
        <v>453</v>
      </c>
      <c r="E41" s="501">
        <v>74.8</v>
      </c>
      <c r="F41" s="473" t="s">
        <v>784</v>
      </c>
      <c r="G41" s="501">
        <v>75.900000000000006</v>
      </c>
      <c r="H41" s="5"/>
      <c r="I41" s="5"/>
    </row>
    <row r="42" spans="1:16" x14ac:dyDescent="0.25">
      <c r="A42" s="473" t="s">
        <v>119</v>
      </c>
      <c r="B42" s="144" t="s">
        <v>290</v>
      </c>
      <c r="C42" s="501">
        <v>75.099999999999994</v>
      </c>
      <c r="D42" s="473" t="s">
        <v>453</v>
      </c>
      <c r="E42" s="501">
        <v>75.099999999999994</v>
      </c>
      <c r="F42" s="473" t="s">
        <v>784</v>
      </c>
      <c r="G42" s="501">
        <v>74.599999999999994</v>
      </c>
      <c r="H42" s="5"/>
      <c r="I42" s="5"/>
    </row>
    <row r="43" spans="1:16" x14ac:dyDescent="0.25">
      <c r="A43" s="473" t="s">
        <v>119</v>
      </c>
      <c r="B43" s="144" t="s">
        <v>296</v>
      </c>
      <c r="C43" s="501">
        <v>78.599999999999994</v>
      </c>
      <c r="D43" s="473" t="s">
        <v>453</v>
      </c>
      <c r="E43" s="501">
        <v>76.2</v>
      </c>
      <c r="F43" s="473" t="s">
        <v>784</v>
      </c>
      <c r="G43" s="501">
        <v>77.3</v>
      </c>
      <c r="H43" s="5"/>
      <c r="I43" s="5"/>
    </row>
    <row r="44" spans="1:16" x14ac:dyDescent="0.25">
      <c r="A44" s="473" t="s">
        <v>119</v>
      </c>
      <c r="B44" s="144" t="s">
        <v>298</v>
      </c>
      <c r="C44" s="501">
        <v>78</v>
      </c>
      <c r="D44" s="473" t="s">
        <v>453</v>
      </c>
      <c r="E44" s="501">
        <v>75.5</v>
      </c>
      <c r="F44" s="473" t="s">
        <v>784</v>
      </c>
      <c r="G44" s="501">
        <v>77.3</v>
      </c>
      <c r="H44" s="5"/>
      <c r="I44" s="5"/>
    </row>
    <row r="45" spans="1:16" x14ac:dyDescent="0.25">
      <c r="A45" s="473" t="s">
        <v>119</v>
      </c>
      <c r="B45" s="144" t="s">
        <v>294</v>
      </c>
      <c r="C45" s="501">
        <v>75.2</v>
      </c>
      <c r="D45" s="473" t="s">
        <v>453</v>
      </c>
      <c r="E45" s="501">
        <v>71.7</v>
      </c>
      <c r="F45" s="473" t="s">
        <v>784</v>
      </c>
      <c r="G45" s="501">
        <v>74.8</v>
      </c>
      <c r="H45" s="5"/>
      <c r="I45" s="5"/>
    </row>
    <row r="46" spans="1:16" x14ac:dyDescent="0.25">
      <c r="A46" s="473" t="s">
        <v>119</v>
      </c>
      <c r="B46" s="144" t="s">
        <v>300</v>
      </c>
      <c r="C46" s="501">
        <v>78.3</v>
      </c>
      <c r="D46" s="473" t="s">
        <v>453</v>
      </c>
      <c r="E46" s="501">
        <v>76.900000000000006</v>
      </c>
      <c r="F46" s="473" t="s">
        <v>784</v>
      </c>
      <c r="G46" s="501">
        <v>77.599999999999994</v>
      </c>
      <c r="H46" s="5"/>
      <c r="I46" s="5"/>
    </row>
    <row r="47" spans="1:16" x14ac:dyDescent="0.25">
      <c r="A47" s="473" t="s">
        <v>119</v>
      </c>
      <c r="B47" s="144" t="s">
        <v>302</v>
      </c>
      <c r="C47" s="501">
        <v>75.5</v>
      </c>
      <c r="D47" s="473" t="s">
        <v>453</v>
      </c>
      <c r="E47" s="501">
        <v>73.3</v>
      </c>
      <c r="F47" s="473" t="s">
        <v>784</v>
      </c>
      <c r="G47" s="501">
        <v>74.8</v>
      </c>
      <c r="H47" s="5"/>
      <c r="I47" s="5"/>
    </row>
    <row r="48" spans="1:16" x14ac:dyDescent="0.25">
      <c r="A48" s="473" t="s">
        <v>119</v>
      </c>
      <c r="B48" s="144" t="s">
        <v>292</v>
      </c>
      <c r="C48" s="501">
        <v>76.7</v>
      </c>
      <c r="D48" s="473" t="s">
        <v>453</v>
      </c>
      <c r="E48" s="501">
        <v>78.599999999999994</v>
      </c>
      <c r="F48" s="473" t="s">
        <v>784</v>
      </c>
      <c r="G48" s="501">
        <v>77.8</v>
      </c>
      <c r="H48" s="5"/>
      <c r="I48" s="5"/>
    </row>
    <row r="49" spans="1:16" x14ac:dyDescent="0.25">
      <c r="A49" s="473" t="s">
        <v>119</v>
      </c>
      <c r="B49" s="144" t="s">
        <v>304</v>
      </c>
      <c r="C49" s="501">
        <v>77.2</v>
      </c>
      <c r="D49" s="473" t="s">
        <v>453</v>
      </c>
      <c r="E49" s="501">
        <v>71.099999999999994</v>
      </c>
      <c r="F49" s="473" t="s">
        <v>784</v>
      </c>
      <c r="G49" s="501">
        <v>78.3</v>
      </c>
      <c r="H49" s="5"/>
      <c r="I49" s="5"/>
    </row>
    <row r="50" spans="1:16" x14ac:dyDescent="0.25">
      <c r="A50" s="473" t="s">
        <v>119</v>
      </c>
      <c r="B50" s="144" t="s">
        <v>306</v>
      </c>
      <c r="C50" s="501">
        <v>78.099999999999994</v>
      </c>
      <c r="D50" s="473" t="s">
        <v>453</v>
      </c>
      <c r="E50" s="501">
        <v>74.7</v>
      </c>
      <c r="F50" s="473" t="s">
        <v>784</v>
      </c>
      <c r="G50" s="501">
        <v>76.400000000000006</v>
      </c>
      <c r="H50" s="5"/>
      <c r="I50" s="5"/>
    </row>
    <row r="51" spans="1:16" ht="15.75" x14ac:dyDescent="0.25">
      <c r="A51" s="91"/>
      <c r="B51" s="91"/>
      <c r="C51" s="92"/>
      <c r="D51" s="90"/>
      <c r="E51" s="93"/>
      <c r="F51" s="93"/>
      <c r="G51" s="93"/>
      <c r="H51" s="94"/>
      <c r="I51" s="94"/>
      <c r="J51" s="91"/>
      <c r="K51" s="91"/>
      <c r="L51" s="91"/>
      <c r="M51" s="91"/>
      <c r="N51" s="91"/>
      <c r="O51" s="91"/>
      <c r="P51" s="91"/>
    </row>
    <row r="52" spans="1:16" ht="15.75" x14ac:dyDescent="0.25">
      <c r="A52" s="91"/>
      <c r="B52" s="91"/>
      <c r="C52" s="92"/>
      <c r="D52" s="90"/>
      <c r="E52" s="93"/>
      <c r="F52" s="93"/>
      <c r="G52" s="93"/>
      <c r="H52" s="94"/>
      <c r="I52" s="94"/>
      <c r="J52" s="91"/>
      <c r="K52" s="91"/>
      <c r="L52" s="91"/>
      <c r="M52" s="91"/>
      <c r="N52" s="91"/>
      <c r="O52" s="91"/>
      <c r="P52" s="91"/>
    </row>
    <row r="84" spans="1:8" ht="60" x14ac:dyDescent="0.25">
      <c r="A84" s="169" t="s">
        <v>99</v>
      </c>
      <c r="B84" s="169" t="s">
        <v>43</v>
      </c>
      <c r="C84" s="170" t="s">
        <v>188</v>
      </c>
      <c r="D84" s="169" t="s">
        <v>189</v>
      </c>
      <c r="E84" s="170" t="s">
        <v>190</v>
      </c>
      <c r="F84" s="169" t="s">
        <v>191</v>
      </c>
      <c r="G84" s="170" t="s">
        <v>192</v>
      </c>
      <c r="H84" s="169" t="s">
        <v>193</v>
      </c>
    </row>
    <row r="85" spans="1:8" x14ac:dyDescent="0.25">
      <c r="A85" s="144" t="s">
        <v>119</v>
      </c>
      <c r="B85" s="144" t="s">
        <v>288</v>
      </c>
      <c r="C85" s="502">
        <v>78.3</v>
      </c>
      <c r="D85" s="502">
        <v>85.3</v>
      </c>
      <c r="E85" s="502">
        <v>66.3</v>
      </c>
      <c r="F85" s="502">
        <v>70.7</v>
      </c>
      <c r="G85" s="502">
        <v>88.1</v>
      </c>
      <c r="H85" s="502">
        <v>81</v>
      </c>
    </row>
    <row r="86" spans="1:8" x14ac:dyDescent="0.25">
      <c r="A86" s="144" t="s">
        <v>119</v>
      </c>
      <c r="B86" s="144" t="s">
        <v>33</v>
      </c>
      <c r="C86" s="502">
        <v>73.400000000000006</v>
      </c>
      <c r="D86" s="502">
        <v>83.8</v>
      </c>
      <c r="E86" s="502">
        <v>60.2</v>
      </c>
      <c r="F86" s="502">
        <v>62</v>
      </c>
      <c r="G86" s="502">
        <v>81.5</v>
      </c>
      <c r="H86" s="502">
        <v>79.3</v>
      </c>
    </row>
    <row r="87" spans="1:8" x14ac:dyDescent="0.25">
      <c r="A87" s="144" t="s">
        <v>119</v>
      </c>
      <c r="B87" s="144" t="s">
        <v>290</v>
      </c>
      <c r="C87" s="502">
        <v>75.099999999999994</v>
      </c>
      <c r="D87" s="502">
        <v>79.7</v>
      </c>
      <c r="E87" s="502">
        <v>63.9</v>
      </c>
      <c r="F87" s="502">
        <v>66.3</v>
      </c>
      <c r="G87" s="502">
        <v>85.9</v>
      </c>
      <c r="H87" s="502">
        <v>79.8</v>
      </c>
    </row>
    <row r="88" spans="1:8" x14ac:dyDescent="0.25">
      <c r="A88" s="144" t="s">
        <v>119</v>
      </c>
      <c r="B88" s="144" t="s">
        <v>296</v>
      </c>
      <c r="C88" s="502">
        <v>78.599999999999994</v>
      </c>
      <c r="D88" s="502">
        <v>85.9</v>
      </c>
      <c r="E88" s="502">
        <v>66.5</v>
      </c>
      <c r="F88" s="502">
        <v>73.8</v>
      </c>
      <c r="G88" s="502">
        <v>86.2</v>
      </c>
      <c r="H88" s="502">
        <v>80.5</v>
      </c>
    </row>
    <row r="89" spans="1:8" x14ac:dyDescent="0.25">
      <c r="A89" s="144" t="s">
        <v>119</v>
      </c>
      <c r="B89" s="144" t="s">
        <v>298</v>
      </c>
      <c r="C89" s="502">
        <v>78</v>
      </c>
      <c r="D89" s="502">
        <v>86</v>
      </c>
      <c r="E89" s="502">
        <v>66.900000000000006</v>
      </c>
      <c r="F89" s="502">
        <v>69.900000000000006</v>
      </c>
      <c r="G89" s="502">
        <v>88.4</v>
      </c>
      <c r="H89" s="502">
        <v>78.7</v>
      </c>
    </row>
    <row r="90" spans="1:8" x14ac:dyDescent="0.25">
      <c r="A90" s="144" t="s">
        <v>119</v>
      </c>
      <c r="B90" s="144" t="s">
        <v>294</v>
      </c>
      <c r="C90" s="502">
        <v>75.2</v>
      </c>
      <c r="D90" s="502">
        <v>80.900000000000006</v>
      </c>
      <c r="E90" s="502">
        <v>66</v>
      </c>
      <c r="F90" s="502">
        <v>66.3</v>
      </c>
      <c r="G90" s="502">
        <v>82.7</v>
      </c>
      <c r="H90" s="502">
        <v>79.900000000000006</v>
      </c>
    </row>
    <row r="91" spans="1:8" x14ac:dyDescent="0.25">
      <c r="A91" s="144" t="s">
        <v>119</v>
      </c>
      <c r="B91" s="144" t="s">
        <v>300</v>
      </c>
      <c r="C91" s="502">
        <v>78.3</v>
      </c>
      <c r="D91" s="502">
        <v>87.4</v>
      </c>
      <c r="E91" s="502">
        <v>67.2</v>
      </c>
      <c r="F91" s="502">
        <v>70.400000000000006</v>
      </c>
      <c r="G91" s="502">
        <v>86.3</v>
      </c>
      <c r="H91" s="502">
        <v>80.2</v>
      </c>
    </row>
    <row r="92" spans="1:8" x14ac:dyDescent="0.25">
      <c r="A92" s="144" t="s">
        <v>119</v>
      </c>
      <c r="B92" s="144" t="s">
        <v>302</v>
      </c>
      <c r="C92" s="502">
        <v>75.5</v>
      </c>
      <c r="D92" s="502">
        <v>81.400000000000006</v>
      </c>
      <c r="E92" s="502">
        <v>64.2</v>
      </c>
      <c r="F92" s="502">
        <v>68.2</v>
      </c>
      <c r="G92" s="502">
        <v>84.2</v>
      </c>
      <c r="H92" s="502">
        <v>79.599999999999994</v>
      </c>
    </row>
    <row r="93" spans="1:8" x14ac:dyDescent="0.25">
      <c r="A93" s="144" t="s">
        <v>119</v>
      </c>
      <c r="B93" s="144" t="s">
        <v>292</v>
      </c>
      <c r="C93" s="502">
        <v>76.7</v>
      </c>
      <c r="D93" s="502">
        <v>84.7</v>
      </c>
      <c r="E93" s="502">
        <v>64.7</v>
      </c>
      <c r="F93" s="502">
        <v>66.599999999999994</v>
      </c>
      <c r="G93" s="502">
        <v>86</v>
      </c>
      <c r="H93" s="502">
        <v>81.5</v>
      </c>
    </row>
    <row r="94" spans="1:8" x14ac:dyDescent="0.25">
      <c r="A94" s="144" t="s">
        <v>119</v>
      </c>
      <c r="B94" s="144" t="s">
        <v>304</v>
      </c>
      <c r="C94" s="502">
        <v>77.2</v>
      </c>
      <c r="D94" s="502">
        <v>84.6</v>
      </c>
      <c r="E94" s="502">
        <v>66.900000000000006</v>
      </c>
      <c r="F94" s="502">
        <v>69.5</v>
      </c>
      <c r="G94" s="502">
        <v>85.6</v>
      </c>
      <c r="H94" s="502">
        <v>79.400000000000006</v>
      </c>
    </row>
    <row r="95" spans="1:8" x14ac:dyDescent="0.25">
      <c r="A95" s="144" t="s">
        <v>119</v>
      </c>
      <c r="B95" s="144" t="s">
        <v>306</v>
      </c>
      <c r="C95" s="502">
        <v>78.099999999999994</v>
      </c>
      <c r="D95" s="502">
        <v>86.4</v>
      </c>
      <c r="E95" s="502">
        <v>67.5</v>
      </c>
      <c r="F95" s="502">
        <v>68.900000000000006</v>
      </c>
      <c r="G95" s="502">
        <v>87.4</v>
      </c>
      <c r="H95" s="502">
        <v>80.400000000000006</v>
      </c>
    </row>
    <row r="96" spans="1:8" s="451" customFormat="1" x14ac:dyDescent="0.25">
      <c r="A96" s="144"/>
      <c r="B96" s="144"/>
      <c r="C96" s="502"/>
      <c r="D96" s="502"/>
      <c r="E96" s="502"/>
      <c r="F96" s="502"/>
      <c r="G96" s="502"/>
      <c r="H96" s="502"/>
    </row>
    <row r="97" spans="1:8" x14ac:dyDescent="0.25">
      <c r="A97" s="144" t="s">
        <v>453</v>
      </c>
      <c r="B97" s="144" t="s">
        <v>288</v>
      </c>
      <c r="C97" s="502">
        <v>78.5</v>
      </c>
      <c r="D97" s="502">
        <v>81.7</v>
      </c>
      <c r="E97" s="502">
        <v>68.3</v>
      </c>
      <c r="F97" s="502">
        <v>72.599999999999994</v>
      </c>
      <c r="G97" s="502">
        <v>87.4</v>
      </c>
      <c r="H97" s="502">
        <v>82.3</v>
      </c>
    </row>
    <row r="98" spans="1:8" x14ac:dyDescent="0.25">
      <c r="A98" s="144" t="s">
        <v>453</v>
      </c>
      <c r="B98" s="144" t="s">
        <v>33</v>
      </c>
      <c r="C98" s="502">
        <v>74.8</v>
      </c>
      <c r="D98" s="502">
        <v>80.5</v>
      </c>
      <c r="E98" s="502">
        <v>65.400000000000006</v>
      </c>
      <c r="F98" s="502">
        <v>64.099999999999994</v>
      </c>
      <c r="G98" s="502">
        <v>84.9</v>
      </c>
      <c r="H98" s="502">
        <v>79.3</v>
      </c>
    </row>
    <row r="99" spans="1:8" x14ac:dyDescent="0.25">
      <c r="A99" s="144" t="s">
        <v>453</v>
      </c>
      <c r="B99" s="144" t="s">
        <v>290</v>
      </c>
      <c r="C99" s="502">
        <v>75.099999999999994</v>
      </c>
      <c r="D99" s="502">
        <v>85.6</v>
      </c>
      <c r="E99" s="502">
        <v>62</v>
      </c>
      <c r="F99" s="502">
        <v>66.599999999999994</v>
      </c>
      <c r="G99" s="502">
        <v>83.5</v>
      </c>
      <c r="H99" s="502">
        <v>77.7</v>
      </c>
    </row>
    <row r="100" spans="1:8" x14ac:dyDescent="0.25">
      <c r="A100" s="144" t="s">
        <v>453</v>
      </c>
      <c r="B100" s="144" t="s">
        <v>296</v>
      </c>
      <c r="C100" s="502">
        <v>76.2</v>
      </c>
      <c r="D100" s="502">
        <v>83.6</v>
      </c>
      <c r="E100" s="502">
        <v>63.9</v>
      </c>
      <c r="F100" s="502">
        <v>68.8</v>
      </c>
      <c r="G100" s="502">
        <v>85</v>
      </c>
      <c r="H100" s="502">
        <v>79.599999999999994</v>
      </c>
    </row>
    <row r="101" spans="1:8" x14ac:dyDescent="0.25">
      <c r="A101" s="144" t="s">
        <v>453</v>
      </c>
      <c r="B101" s="144" t="s">
        <v>298</v>
      </c>
      <c r="C101" s="502">
        <v>75.5</v>
      </c>
      <c r="D101" s="502">
        <v>84.3</v>
      </c>
      <c r="E101" s="502">
        <v>65.3</v>
      </c>
      <c r="F101" s="502">
        <v>65.599999999999994</v>
      </c>
      <c r="G101" s="502">
        <v>84.5</v>
      </c>
      <c r="H101" s="502">
        <v>77.599999999999994</v>
      </c>
    </row>
    <row r="102" spans="1:8" x14ac:dyDescent="0.25">
      <c r="A102" s="144" t="s">
        <v>453</v>
      </c>
      <c r="B102" s="144" t="s">
        <v>294</v>
      </c>
      <c r="C102" s="502">
        <v>71.7</v>
      </c>
      <c r="D102" s="502">
        <v>81</v>
      </c>
      <c r="E102" s="502">
        <v>59.6</v>
      </c>
      <c r="F102" s="502">
        <v>59.6</v>
      </c>
      <c r="G102" s="502">
        <v>81.599999999999994</v>
      </c>
      <c r="H102" s="502">
        <v>76.5</v>
      </c>
    </row>
    <row r="103" spans="1:8" x14ac:dyDescent="0.25">
      <c r="A103" s="144" t="s">
        <v>453</v>
      </c>
      <c r="B103" s="144" t="s">
        <v>300</v>
      </c>
      <c r="C103" s="502">
        <v>76.900000000000006</v>
      </c>
      <c r="D103" s="502">
        <v>83.7</v>
      </c>
      <c r="E103" s="502">
        <v>65.8</v>
      </c>
      <c r="F103" s="502">
        <v>67.8</v>
      </c>
      <c r="G103" s="502">
        <v>86.2</v>
      </c>
      <c r="H103" s="502">
        <v>80.8</v>
      </c>
    </row>
    <row r="104" spans="1:8" x14ac:dyDescent="0.25">
      <c r="A104" s="144" t="s">
        <v>453</v>
      </c>
      <c r="B104" s="144" t="s">
        <v>302</v>
      </c>
      <c r="C104" s="502">
        <v>73.3</v>
      </c>
      <c r="D104" s="502">
        <v>77.900000000000006</v>
      </c>
      <c r="E104" s="502">
        <v>63.4</v>
      </c>
      <c r="F104" s="502">
        <v>64</v>
      </c>
      <c r="G104" s="502">
        <v>82.4</v>
      </c>
      <c r="H104" s="502">
        <v>79.099999999999994</v>
      </c>
    </row>
    <row r="105" spans="1:8" x14ac:dyDescent="0.25">
      <c r="A105" s="144" t="s">
        <v>453</v>
      </c>
      <c r="B105" s="144" t="s">
        <v>292</v>
      </c>
      <c r="C105" s="502">
        <v>78.599999999999994</v>
      </c>
      <c r="D105" s="502">
        <v>89.4</v>
      </c>
      <c r="E105" s="502">
        <v>63.6</v>
      </c>
      <c r="F105" s="502">
        <v>72.8</v>
      </c>
      <c r="G105" s="502">
        <v>88.2</v>
      </c>
      <c r="H105" s="502">
        <v>78.900000000000006</v>
      </c>
    </row>
    <row r="106" spans="1:8" x14ac:dyDescent="0.25">
      <c r="A106" s="144" t="s">
        <v>453</v>
      </c>
      <c r="B106" s="144" t="s">
        <v>304</v>
      </c>
      <c r="C106" s="502">
        <v>71.099999999999994</v>
      </c>
      <c r="D106" s="502">
        <v>77.3</v>
      </c>
      <c r="E106" s="502">
        <v>56.5</v>
      </c>
      <c r="F106" s="502">
        <v>62.9</v>
      </c>
      <c r="G106" s="502">
        <v>83.2</v>
      </c>
      <c r="H106" s="502">
        <v>75.7</v>
      </c>
    </row>
    <row r="107" spans="1:8" x14ac:dyDescent="0.25">
      <c r="A107" s="144" t="s">
        <v>453</v>
      </c>
      <c r="B107" s="144" t="s">
        <v>306</v>
      </c>
      <c r="C107" s="502">
        <v>74.7</v>
      </c>
      <c r="D107" s="502">
        <v>82.1</v>
      </c>
      <c r="E107" s="502">
        <v>64.400000000000006</v>
      </c>
      <c r="F107" s="502">
        <v>65.099999999999994</v>
      </c>
      <c r="G107" s="502">
        <v>82.9</v>
      </c>
      <c r="H107" s="502">
        <v>79.3</v>
      </c>
    </row>
    <row r="108" spans="1:8" s="451" customFormat="1" x14ac:dyDescent="0.25">
      <c r="A108" s="144"/>
      <c r="B108" s="144"/>
      <c r="C108" s="502"/>
      <c r="D108" s="502"/>
      <c r="E108" s="502"/>
      <c r="F108" s="502"/>
      <c r="G108" s="502"/>
      <c r="H108" s="502"/>
    </row>
    <row r="109" spans="1:8" x14ac:dyDescent="0.25">
      <c r="A109" s="144" t="s">
        <v>784</v>
      </c>
      <c r="B109" s="144" t="s">
        <v>288</v>
      </c>
      <c r="C109" s="502">
        <v>75.599999999999994</v>
      </c>
      <c r="D109" s="502">
        <v>79.900000000000006</v>
      </c>
      <c r="E109" s="502">
        <v>64.3</v>
      </c>
      <c r="F109" s="502">
        <v>66.099999999999994</v>
      </c>
      <c r="G109" s="502">
        <v>86.9</v>
      </c>
      <c r="H109" s="502">
        <v>80.7</v>
      </c>
    </row>
    <row r="110" spans="1:8" x14ac:dyDescent="0.25">
      <c r="A110" s="144" t="s">
        <v>784</v>
      </c>
      <c r="B110" s="144" t="s">
        <v>33</v>
      </c>
      <c r="C110" s="502">
        <v>75.900000000000006</v>
      </c>
      <c r="D110" s="502">
        <v>83</v>
      </c>
      <c r="E110" s="502">
        <v>64.099999999999994</v>
      </c>
      <c r="F110" s="502">
        <v>67.900000000000006</v>
      </c>
      <c r="G110" s="502">
        <v>84.5</v>
      </c>
      <c r="H110" s="502">
        <v>80.2</v>
      </c>
    </row>
    <row r="111" spans="1:8" x14ac:dyDescent="0.25">
      <c r="A111" s="144" t="s">
        <v>784</v>
      </c>
      <c r="B111" s="144" t="s">
        <v>290</v>
      </c>
      <c r="C111" s="502">
        <v>74.599999999999994</v>
      </c>
      <c r="D111" s="502">
        <v>83.3</v>
      </c>
      <c r="E111" s="502">
        <v>61.8</v>
      </c>
      <c r="F111" s="502">
        <v>66.900000000000006</v>
      </c>
      <c r="G111" s="502">
        <v>83.4</v>
      </c>
      <c r="H111" s="502">
        <v>77.599999999999994</v>
      </c>
    </row>
    <row r="112" spans="1:8" x14ac:dyDescent="0.25">
      <c r="A112" s="144" t="s">
        <v>784</v>
      </c>
      <c r="B112" s="144" t="s">
        <v>296</v>
      </c>
      <c r="C112" s="502">
        <v>77.3</v>
      </c>
      <c r="D112" s="502">
        <v>80.7</v>
      </c>
      <c r="E112" s="502">
        <v>65.7</v>
      </c>
      <c r="F112" s="502">
        <v>71.099999999999994</v>
      </c>
      <c r="G112" s="502">
        <v>88.1</v>
      </c>
      <c r="H112" s="502">
        <v>81.2</v>
      </c>
    </row>
    <row r="113" spans="1:8" x14ac:dyDescent="0.25">
      <c r="A113" s="144" t="s">
        <v>784</v>
      </c>
      <c r="B113" s="144" t="s">
        <v>298</v>
      </c>
      <c r="C113" s="502">
        <v>77.3</v>
      </c>
      <c r="D113" s="502">
        <v>86.3</v>
      </c>
      <c r="E113" s="502">
        <v>65.8</v>
      </c>
      <c r="F113" s="502">
        <v>69.8</v>
      </c>
      <c r="G113" s="502">
        <v>85.7</v>
      </c>
      <c r="H113" s="502">
        <v>78.900000000000006</v>
      </c>
    </row>
    <row r="114" spans="1:8" x14ac:dyDescent="0.25">
      <c r="A114" s="144" t="s">
        <v>784</v>
      </c>
      <c r="B114" s="144" t="s">
        <v>294</v>
      </c>
      <c r="C114" s="502">
        <v>74.8</v>
      </c>
      <c r="D114" s="502">
        <v>82.1</v>
      </c>
      <c r="E114" s="502">
        <v>62.8</v>
      </c>
      <c r="F114" s="502">
        <v>66.2</v>
      </c>
      <c r="G114" s="502">
        <v>82.4</v>
      </c>
      <c r="H114" s="502">
        <v>80.400000000000006</v>
      </c>
    </row>
    <row r="115" spans="1:8" x14ac:dyDescent="0.25">
      <c r="A115" s="144" t="s">
        <v>784</v>
      </c>
      <c r="B115" s="144" t="s">
        <v>300</v>
      </c>
      <c r="C115" s="502">
        <v>77.599999999999994</v>
      </c>
      <c r="D115" s="502">
        <v>83.7</v>
      </c>
      <c r="E115" s="502">
        <v>65.8</v>
      </c>
      <c r="F115" s="502">
        <v>72.5</v>
      </c>
      <c r="G115" s="502">
        <v>85.5</v>
      </c>
      <c r="H115" s="502">
        <v>80.599999999999994</v>
      </c>
    </row>
    <row r="116" spans="1:8" x14ac:dyDescent="0.25">
      <c r="A116" s="144" t="s">
        <v>784</v>
      </c>
      <c r="B116" s="144" t="s">
        <v>302</v>
      </c>
      <c r="C116" s="502">
        <v>74.8</v>
      </c>
      <c r="D116" s="502">
        <v>81</v>
      </c>
      <c r="E116" s="502">
        <v>62.8</v>
      </c>
      <c r="F116" s="502">
        <v>66.400000000000006</v>
      </c>
      <c r="G116" s="502">
        <v>83.8</v>
      </c>
      <c r="H116" s="502">
        <v>80</v>
      </c>
    </row>
    <row r="117" spans="1:8" x14ac:dyDescent="0.25">
      <c r="A117" s="144" t="s">
        <v>784</v>
      </c>
      <c r="B117" s="144" t="s">
        <v>292</v>
      </c>
      <c r="C117" s="502">
        <v>77.8</v>
      </c>
      <c r="D117" s="502">
        <v>84.1</v>
      </c>
      <c r="E117" s="502">
        <v>63.1</v>
      </c>
      <c r="F117" s="502">
        <v>72.8</v>
      </c>
      <c r="G117" s="502">
        <v>89.3</v>
      </c>
      <c r="H117" s="502">
        <v>79.5</v>
      </c>
    </row>
    <row r="118" spans="1:8" x14ac:dyDescent="0.25">
      <c r="A118" s="144" t="s">
        <v>784</v>
      </c>
      <c r="B118" s="144" t="s">
        <v>304</v>
      </c>
      <c r="C118" s="502">
        <v>78.3</v>
      </c>
      <c r="D118" s="502">
        <v>84.8</v>
      </c>
      <c r="E118" s="502">
        <v>65.3</v>
      </c>
      <c r="F118" s="502">
        <v>68.599999999999994</v>
      </c>
      <c r="G118" s="502">
        <v>88.9</v>
      </c>
      <c r="H118" s="502">
        <v>83.9</v>
      </c>
    </row>
    <row r="119" spans="1:8" x14ac:dyDescent="0.25">
      <c r="A119" s="144" t="s">
        <v>784</v>
      </c>
      <c r="B119" s="144" t="s">
        <v>306</v>
      </c>
      <c r="C119" s="502">
        <v>76.400000000000006</v>
      </c>
      <c r="D119" s="502">
        <v>84.5</v>
      </c>
      <c r="E119" s="502">
        <v>64.599999999999994</v>
      </c>
      <c r="F119" s="502">
        <v>69.099999999999994</v>
      </c>
      <c r="G119" s="502">
        <v>83.8</v>
      </c>
      <c r="H119" s="502">
        <v>80</v>
      </c>
    </row>
  </sheetData>
  <sortState ref="A61:H93">
    <sortCondition ref="A61:A93"/>
    <sortCondition ref="B61:B93"/>
  </sortState>
  <mergeCells count="17">
    <mergeCell ref="A6:B6"/>
    <mergeCell ref="A7:D7"/>
    <mergeCell ref="A8:B8"/>
    <mergeCell ref="A9:B9"/>
    <mergeCell ref="A10:F10"/>
    <mergeCell ref="A33:B33"/>
    <mergeCell ref="A11:B11"/>
    <mergeCell ref="A23:B23"/>
    <mergeCell ref="A24:F24"/>
    <mergeCell ref="A25:B25"/>
    <mergeCell ref="A26:B26"/>
    <mergeCell ref="A27:F27"/>
    <mergeCell ref="A28:B28"/>
    <mergeCell ref="A29:B29"/>
    <mergeCell ref="A30:B30"/>
    <mergeCell ref="A31:B31"/>
    <mergeCell ref="A32:B32"/>
  </mergeCells>
  <hyperlinks>
    <hyperlink ref="D8" location="List!A77" display="Return to list"/>
    <hyperlink ref="A10:B10" r:id="rId1" display="http://digital.nhs.uk/searchcatalogue?q=CCG+outcomes+indicator+set&amp;area=&amp;size=10&amp;sort=Relevance"/>
    <hyperlink ref="A30" r:id="rId2"/>
    <hyperlink ref="A32" r:id="rId3" display="http://digital.nhs.uk/HES"/>
    <hyperlink ref="A32:B32" r:id="rId4" display="http://digital.nhs.uk/pubs/hesapr15mar16m13"/>
  </hyperlinks>
  <pageMargins left="0.7" right="0.7" top="0.75" bottom="0.75" header="0.3" footer="0.3"/>
  <pageSetup paperSize="9" orientation="portrait" verticalDpi="0" r:id="rId5"/>
  <drawing r:id="rId6"/>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08CDA"/>
  </sheetPr>
  <dimension ref="A1:N47"/>
  <sheetViews>
    <sheetView showGridLines="0" workbookViewId="0">
      <selection activeCell="K6" sqref="K6"/>
    </sheetView>
  </sheetViews>
  <sheetFormatPr defaultRowHeight="15" x14ac:dyDescent="0.25"/>
  <cols>
    <col min="1" max="1" width="15.28515625" customWidth="1"/>
    <col min="2" max="2" width="37.7109375" customWidth="1"/>
    <col min="3" max="3" width="11.5703125" bestFit="1" customWidth="1"/>
    <col min="4" max="4" width="13.5703125" customWidth="1"/>
    <col min="5" max="5" width="10.7109375" customWidth="1"/>
    <col min="6" max="6" width="21" customWidth="1"/>
    <col min="7" max="7" width="11.140625" customWidth="1"/>
  </cols>
  <sheetData>
    <row r="1" spans="1:11" s="451" customFormat="1" ht="15.75" x14ac:dyDescent="0.25">
      <c r="A1" s="8"/>
      <c r="B1" s="8"/>
      <c r="C1" s="82"/>
      <c r="D1" s="79"/>
      <c r="E1" s="17"/>
      <c r="F1" s="15"/>
      <c r="G1" s="15"/>
      <c r="H1" s="15"/>
      <c r="I1" s="15"/>
      <c r="J1" s="15"/>
    </row>
    <row r="2" spans="1:11" s="451" customFormat="1" ht="15.75" x14ac:dyDescent="0.25">
      <c r="A2" s="8"/>
      <c r="B2" s="8"/>
      <c r="C2" s="82"/>
      <c r="D2" s="79"/>
      <c r="E2" s="17"/>
      <c r="F2" s="15"/>
      <c r="G2" s="15"/>
      <c r="H2" s="15"/>
      <c r="I2" s="15"/>
      <c r="J2" s="15"/>
    </row>
    <row r="3" spans="1:11" s="451" customFormat="1" ht="15.75" x14ac:dyDescent="0.25">
      <c r="A3" s="8"/>
      <c r="B3" s="8"/>
      <c r="C3" s="82"/>
      <c r="D3" s="79"/>
      <c r="E3" s="17"/>
      <c r="F3" s="15"/>
      <c r="G3" s="15"/>
      <c r="H3" s="15"/>
      <c r="I3" s="15"/>
      <c r="J3" s="15"/>
    </row>
    <row r="4" spans="1:11" s="451" customFormat="1" ht="15.75" x14ac:dyDescent="0.25">
      <c r="A4" s="8"/>
      <c r="B4" s="8"/>
      <c r="C4" s="82"/>
      <c r="D4" s="79"/>
      <c r="E4" s="17"/>
      <c r="F4" s="15"/>
      <c r="G4" s="15"/>
      <c r="H4" s="15"/>
      <c r="I4" s="15"/>
      <c r="J4" s="15"/>
    </row>
    <row r="5" spans="1:11" s="451" customFormat="1" ht="15.75" x14ac:dyDescent="0.25">
      <c r="A5" s="8"/>
      <c r="B5" s="8"/>
      <c r="C5" s="82"/>
      <c r="D5" s="79"/>
      <c r="E5" s="17"/>
      <c r="F5" s="15"/>
      <c r="G5" s="15"/>
      <c r="H5" s="15"/>
      <c r="I5" s="15"/>
      <c r="J5" s="15"/>
    </row>
    <row r="6" spans="1:11" s="476" customFormat="1" ht="33.75" customHeight="1" x14ac:dyDescent="0.25">
      <c r="A6" s="967" t="s">
        <v>804</v>
      </c>
      <c r="B6" s="984"/>
    </row>
    <row r="7" spans="1:11" s="476" customFormat="1" ht="30.75" customHeight="1" x14ac:dyDescent="0.25">
      <c r="A7" s="1014" t="s">
        <v>194</v>
      </c>
      <c r="B7" s="1014"/>
      <c r="C7" s="1014"/>
      <c r="D7" s="1014"/>
      <c r="E7" s="1014"/>
      <c r="F7" s="1014"/>
      <c r="G7" s="1014"/>
    </row>
    <row r="8" spans="1:11" s="476" customFormat="1" x14ac:dyDescent="0.25">
      <c r="A8" s="1018" t="s">
        <v>600</v>
      </c>
      <c r="B8" s="1018"/>
      <c r="D8" s="135" t="s">
        <v>286</v>
      </c>
    </row>
    <row r="9" spans="1:11" s="476" customFormat="1" x14ac:dyDescent="0.25">
      <c r="A9" s="1018" t="s">
        <v>613</v>
      </c>
      <c r="B9" s="1018"/>
    </row>
    <row r="10" spans="1:11" s="443" customFormat="1" ht="15" customHeight="1" x14ac:dyDescent="0.25">
      <c r="A10" s="1058" t="s">
        <v>602</v>
      </c>
      <c r="B10" s="1058"/>
      <c r="C10" s="1058"/>
      <c r="D10" s="1058"/>
      <c r="E10" s="1058"/>
      <c r="F10" s="1058"/>
      <c r="G10" s="1058"/>
      <c r="H10" s="1058"/>
      <c r="I10" s="1058"/>
      <c r="J10" s="1058"/>
      <c r="K10" s="1058"/>
    </row>
    <row r="11" spans="1:11" s="476" customFormat="1" x14ac:dyDescent="0.25">
      <c r="A11" s="1018"/>
      <c r="B11" s="1018"/>
    </row>
    <row r="12" spans="1:11" s="433" customFormat="1" ht="12.75" x14ac:dyDescent="0.2">
      <c r="A12" s="491" t="s">
        <v>786</v>
      </c>
      <c r="B12" s="492"/>
    </row>
    <row r="13" spans="1:11" s="433" customFormat="1" ht="12.75" x14ac:dyDescent="0.2">
      <c r="A13" s="493" t="s">
        <v>787</v>
      </c>
      <c r="B13" s="492"/>
    </row>
    <row r="14" spans="1:11" s="433" customFormat="1" ht="12.75" x14ac:dyDescent="0.2">
      <c r="A14" s="493" t="s">
        <v>788</v>
      </c>
      <c r="B14" s="492"/>
    </row>
    <row r="15" spans="1:11" s="433" customFormat="1" ht="12.75" x14ac:dyDescent="0.2">
      <c r="A15" s="493" t="s">
        <v>805</v>
      </c>
      <c r="B15" s="492"/>
    </row>
    <row r="16" spans="1:11" s="433" customFormat="1" ht="12.75" x14ac:dyDescent="0.2">
      <c r="A16" s="494" t="s">
        <v>16</v>
      </c>
      <c r="B16" s="495"/>
    </row>
    <row r="17" spans="1:14" s="433" customFormat="1" ht="12.75" x14ac:dyDescent="0.2">
      <c r="A17" s="496" t="s">
        <v>187</v>
      </c>
      <c r="B17" s="496"/>
    </row>
    <row r="18" spans="1:14" s="433" customFormat="1" ht="12.75" x14ac:dyDescent="0.2">
      <c r="A18" s="497" t="s">
        <v>790</v>
      </c>
      <c r="B18" s="496"/>
    </row>
    <row r="19" spans="1:14" s="433" customFormat="1" ht="12.75" x14ac:dyDescent="0.2">
      <c r="A19" s="496" t="s">
        <v>791</v>
      </c>
      <c r="B19" s="496"/>
    </row>
    <row r="20" spans="1:14" s="433" customFormat="1" ht="12.75" x14ac:dyDescent="0.2">
      <c r="A20" s="498" t="s">
        <v>792</v>
      </c>
      <c r="B20" s="499"/>
    </row>
    <row r="21" spans="1:14" s="433" customFormat="1" ht="12.75" x14ac:dyDescent="0.2">
      <c r="A21" s="500" t="s">
        <v>793</v>
      </c>
      <c r="B21" s="500"/>
    </row>
    <row r="22" spans="1:14" s="433" customFormat="1" ht="12.75" x14ac:dyDescent="0.2">
      <c r="A22" s="500" t="s">
        <v>794</v>
      </c>
      <c r="B22" s="500"/>
    </row>
    <row r="23" spans="1:14" s="476" customFormat="1" x14ac:dyDescent="0.25">
      <c r="A23" s="1059"/>
      <c r="B23" s="1059"/>
    </row>
    <row r="24" spans="1:14" s="476" customFormat="1" ht="15" customHeight="1" x14ac:dyDescent="0.25">
      <c r="A24" s="972" t="s">
        <v>603</v>
      </c>
      <c r="B24" s="972"/>
    </row>
    <row r="25" spans="1:14" s="476" customFormat="1" ht="14.25" customHeight="1" x14ac:dyDescent="0.25">
      <c r="A25" s="1019" t="s">
        <v>806</v>
      </c>
      <c r="B25" s="1019"/>
      <c r="C25" s="1019"/>
      <c r="D25" s="1019"/>
      <c r="E25" s="1019"/>
      <c r="F25" s="1019"/>
      <c r="G25" s="1019"/>
      <c r="H25" s="1019"/>
      <c r="I25" s="1019"/>
      <c r="J25" s="1019"/>
      <c r="K25" s="1019"/>
      <c r="L25" s="1019"/>
      <c r="M25" s="1019"/>
      <c r="N25" s="1019"/>
    </row>
    <row r="26" spans="1:14" s="476" customFormat="1" ht="14.25" customHeight="1" x14ac:dyDescent="0.25">
      <c r="A26" s="1019" t="s">
        <v>796</v>
      </c>
      <c r="B26" s="1019"/>
    </row>
    <row r="27" spans="1:14" s="476" customFormat="1" x14ac:dyDescent="0.25">
      <c r="A27" s="1018"/>
      <c r="B27" s="1018"/>
    </row>
    <row r="28" spans="1:14" s="476" customFormat="1" ht="14.25" customHeight="1" x14ac:dyDescent="0.25">
      <c r="A28" s="1020" t="s">
        <v>807</v>
      </c>
      <c r="B28" s="1020"/>
      <c r="C28" s="1020"/>
      <c r="D28" s="1020"/>
      <c r="E28" s="1020"/>
      <c r="F28" s="1020"/>
      <c r="G28" s="1020"/>
      <c r="H28" s="1020"/>
      <c r="I28" s="1020"/>
    </row>
    <row r="29" spans="1:14" s="476" customFormat="1" x14ac:dyDescent="0.25">
      <c r="A29" s="1021"/>
      <c r="B29" s="1021"/>
    </row>
    <row r="30" spans="1:14" s="445" customFormat="1" ht="15" customHeight="1" x14ac:dyDescent="0.25">
      <c r="A30" s="975" t="s">
        <v>798</v>
      </c>
      <c r="B30" s="975"/>
    </row>
    <row r="31" spans="1:14" s="445" customFormat="1" ht="15" customHeight="1" x14ac:dyDescent="0.25">
      <c r="A31" s="981" t="s">
        <v>799</v>
      </c>
      <c r="B31" s="981"/>
    </row>
    <row r="32" spans="1:14" s="448" customFormat="1" ht="15" customHeight="1" x14ac:dyDescent="0.25">
      <c r="A32" s="1009" t="s">
        <v>800</v>
      </c>
      <c r="B32" s="1009"/>
      <c r="C32" s="1009"/>
      <c r="D32" s="1009"/>
    </row>
    <row r="33" spans="1:10" s="445" customFormat="1" ht="15" customHeight="1" x14ac:dyDescent="0.25">
      <c r="A33" s="1050" t="s">
        <v>661</v>
      </c>
      <c r="B33" s="981"/>
    </row>
    <row r="34" spans="1:10" x14ac:dyDescent="0.25">
      <c r="A34" s="11"/>
      <c r="B34" s="11"/>
      <c r="C34" s="85"/>
      <c r="D34" s="12"/>
      <c r="E34" s="86"/>
      <c r="F34" s="11"/>
      <c r="G34" s="11"/>
      <c r="H34" s="11"/>
      <c r="I34" s="11"/>
      <c r="J34" s="11"/>
    </row>
    <row r="35" spans="1:10" ht="45" x14ac:dyDescent="0.25">
      <c r="A35" s="169" t="s">
        <v>4</v>
      </c>
      <c r="B35" s="169" t="s">
        <v>43</v>
      </c>
      <c r="C35" s="170" t="s">
        <v>188</v>
      </c>
      <c r="D35" s="169" t="s">
        <v>4</v>
      </c>
      <c r="E35" s="170" t="s">
        <v>188</v>
      </c>
      <c r="F35" s="169" t="s">
        <v>4</v>
      </c>
      <c r="G35" s="170" t="s">
        <v>188</v>
      </c>
    </row>
    <row r="36" spans="1:10" x14ac:dyDescent="0.25">
      <c r="A36" s="144" t="s">
        <v>119</v>
      </c>
      <c r="B36" s="144" t="s">
        <v>288</v>
      </c>
      <c r="C36" s="501">
        <v>70.5</v>
      </c>
      <c r="D36" s="144" t="s">
        <v>453</v>
      </c>
      <c r="E36" s="501">
        <v>71.900000000000006</v>
      </c>
      <c r="F36" s="144" t="s">
        <v>784</v>
      </c>
      <c r="G36" s="501">
        <v>67.8</v>
      </c>
      <c r="H36" s="5"/>
    </row>
    <row r="37" spans="1:10" x14ac:dyDescent="0.25">
      <c r="A37" s="144" t="s">
        <v>119</v>
      </c>
      <c r="B37" s="144" t="s">
        <v>33</v>
      </c>
      <c r="C37" s="501">
        <v>65.5</v>
      </c>
      <c r="D37" s="144" t="s">
        <v>453</v>
      </c>
      <c r="E37" s="501">
        <v>65.599999999999994</v>
      </c>
      <c r="F37" s="144" t="s">
        <v>784</v>
      </c>
      <c r="G37" s="501">
        <v>67.8</v>
      </c>
      <c r="H37" s="5"/>
    </row>
    <row r="38" spans="1:10" x14ac:dyDescent="0.25">
      <c r="A38" s="144" t="s">
        <v>119</v>
      </c>
      <c r="B38" s="144" t="s">
        <v>290</v>
      </c>
      <c r="C38" s="501">
        <v>66.3</v>
      </c>
      <c r="D38" s="144" t="s">
        <v>453</v>
      </c>
      <c r="E38" s="501">
        <v>66.3</v>
      </c>
      <c r="F38" s="144" t="s">
        <v>784</v>
      </c>
      <c r="G38" s="501">
        <v>68.5</v>
      </c>
      <c r="H38" s="5"/>
    </row>
    <row r="39" spans="1:10" x14ac:dyDescent="0.25">
      <c r="A39" s="144" t="s">
        <v>119</v>
      </c>
      <c r="B39" s="144" t="s">
        <v>296</v>
      </c>
      <c r="C39" s="501">
        <v>72.599999999999994</v>
      </c>
      <c r="D39" s="144" t="s">
        <v>453</v>
      </c>
      <c r="E39" s="501">
        <v>70.400000000000006</v>
      </c>
      <c r="F39" s="144" t="s">
        <v>784</v>
      </c>
      <c r="G39" s="501">
        <v>72.400000000000006</v>
      </c>
      <c r="H39" s="5"/>
    </row>
    <row r="40" spans="1:10" x14ac:dyDescent="0.25">
      <c r="A40" s="144" t="s">
        <v>119</v>
      </c>
      <c r="B40" s="144" t="s">
        <v>298</v>
      </c>
      <c r="C40" s="501">
        <v>68.8</v>
      </c>
      <c r="D40" s="144" t="s">
        <v>453</v>
      </c>
      <c r="E40" s="501">
        <v>64.5</v>
      </c>
      <c r="F40" s="144" t="s">
        <v>784</v>
      </c>
      <c r="G40" s="501">
        <v>68.599999999999994</v>
      </c>
      <c r="H40" s="5"/>
    </row>
    <row r="41" spans="1:10" x14ac:dyDescent="0.25">
      <c r="A41" s="144" t="s">
        <v>119</v>
      </c>
      <c r="B41" s="144" t="s">
        <v>294</v>
      </c>
      <c r="C41" s="501">
        <v>66.8</v>
      </c>
      <c r="D41" s="144" t="s">
        <v>453</v>
      </c>
      <c r="E41" s="501">
        <v>63.3</v>
      </c>
      <c r="F41" s="144" t="s">
        <v>784</v>
      </c>
      <c r="G41" s="501">
        <v>67.900000000000006</v>
      </c>
      <c r="H41" s="5"/>
    </row>
    <row r="42" spans="1:10" x14ac:dyDescent="0.25">
      <c r="A42" s="144" t="s">
        <v>119</v>
      </c>
      <c r="B42" s="144" t="s">
        <v>300</v>
      </c>
      <c r="C42" s="501">
        <v>69.3</v>
      </c>
      <c r="D42" s="144" t="s">
        <v>453</v>
      </c>
      <c r="E42" s="501">
        <v>69.3</v>
      </c>
      <c r="F42" s="144" t="s">
        <v>784</v>
      </c>
      <c r="G42" s="501">
        <v>71.400000000000006</v>
      </c>
      <c r="H42" s="5"/>
    </row>
    <row r="43" spans="1:10" x14ac:dyDescent="0.25">
      <c r="A43" s="144" t="s">
        <v>119</v>
      </c>
      <c r="B43" s="144" t="s">
        <v>302</v>
      </c>
      <c r="C43" s="501">
        <v>67.599999999999994</v>
      </c>
      <c r="D43" s="144" t="s">
        <v>453</v>
      </c>
      <c r="E43" s="501">
        <v>64.3</v>
      </c>
      <c r="F43" s="144" t="s">
        <v>784</v>
      </c>
      <c r="G43" s="501">
        <v>66.8</v>
      </c>
      <c r="H43" s="5"/>
    </row>
    <row r="44" spans="1:10" x14ac:dyDescent="0.25">
      <c r="A44" s="144" t="s">
        <v>119</v>
      </c>
      <c r="B44" s="144" t="s">
        <v>292</v>
      </c>
      <c r="C44" s="501">
        <v>69.3</v>
      </c>
      <c r="D44" s="144" t="s">
        <v>453</v>
      </c>
      <c r="E44" s="501">
        <v>69.900000000000006</v>
      </c>
      <c r="F44" s="144" t="s">
        <v>784</v>
      </c>
      <c r="G44" s="501">
        <v>75.400000000000006</v>
      </c>
      <c r="H44" s="5"/>
    </row>
    <row r="45" spans="1:10" x14ac:dyDescent="0.25">
      <c r="A45" s="144" t="s">
        <v>119</v>
      </c>
      <c r="B45" s="144" t="s">
        <v>304</v>
      </c>
      <c r="C45" s="501">
        <v>68.099999999999994</v>
      </c>
      <c r="D45" s="144" t="s">
        <v>453</v>
      </c>
      <c r="E45" s="501">
        <v>63.3</v>
      </c>
      <c r="F45" s="144" t="s">
        <v>784</v>
      </c>
      <c r="G45" s="501">
        <v>69.5</v>
      </c>
      <c r="H45" s="5"/>
    </row>
    <row r="46" spans="1:10" x14ac:dyDescent="0.25">
      <c r="A46" s="144" t="s">
        <v>119</v>
      </c>
      <c r="B46" s="144" t="s">
        <v>306</v>
      </c>
      <c r="C46" s="501">
        <v>70.5</v>
      </c>
      <c r="D46" s="144" t="s">
        <v>453</v>
      </c>
      <c r="E46" s="501">
        <v>66.900000000000006</v>
      </c>
      <c r="F46" s="144" t="s">
        <v>784</v>
      </c>
      <c r="G46" s="501">
        <v>69.3</v>
      </c>
      <c r="H46" s="5"/>
    </row>
    <row r="47" spans="1:10" ht="15.75" x14ac:dyDescent="0.25">
      <c r="A47" s="91"/>
      <c r="B47" s="91"/>
      <c r="C47" s="92"/>
      <c r="D47" s="90"/>
      <c r="E47" s="93"/>
      <c r="F47" s="91"/>
      <c r="G47" s="91"/>
      <c r="H47" s="91"/>
      <c r="I47" s="91"/>
      <c r="J47" s="91"/>
    </row>
  </sheetData>
  <sortState ref="A98:C130">
    <sortCondition ref="A98:A130"/>
  </sortState>
  <mergeCells count="17">
    <mergeCell ref="A6:B6"/>
    <mergeCell ref="A7:G7"/>
    <mergeCell ref="A8:B8"/>
    <mergeCell ref="A9:B9"/>
    <mergeCell ref="A10:K10"/>
    <mergeCell ref="A33:B33"/>
    <mergeCell ref="A11:B11"/>
    <mergeCell ref="A23:B23"/>
    <mergeCell ref="A24:B24"/>
    <mergeCell ref="A25:N25"/>
    <mergeCell ref="A26:B26"/>
    <mergeCell ref="A27:B27"/>
    <mergeCell ref="A28:I28"/>
    <mergeCell ref="A29:B29"/>
    <mergeCell ref="A30:B30"/>
    <mergeCell ref="A31:B31"/>
    <mergeCell ref="A32:D32"/>
  </mergeCells>
  <hyperlinks>
    <hyperlink ref="D8" location="List!A80" display="Return to list"/>
    <hyperlink ref="A10:B10" r:id="rId1" display="http://digital.nhs.uk/searchcatalogue?q=CCG+outcomes+indicator+set&amp;area=&amp;size=10&amp;sort=Relevance"/>
    <hyperlink ref="A31" r:id="rId2"/>
    <hyperlink ref="A33" r:id="rId3"/>
    <hyperlink ref="A33:B33" r:id="rId4" display="http://digital.nhs.uk/pubs/hesapr15mar16m13"/>
  </hyperlinks>
  <pageMargins left="0.7" right="0.7" top="0.75" bottom="0.75" header="0.3" footer="0.3"/>
  <drawing r:id="rId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63"/>
  <sheetViews>
    <sheetView showGridLines="0" zoomScaleNormal="100" workbookViewId="0">
      <selection activeCell="A7" sqref="A7:B7"/>
    </sheetView>
  </sheetViews>
  <sheetFormatPr defaultRowHeight="15" x14ac:dyDescent="0.25"/>
  <cols>
    <col min="1" max="1" width="43.140625" style="19" customWidth="1"/>
    <col min="2" max="2" width="36.5703125" style="19" customWidth="1"/>
    <col min="3" max="3" width="10" style="19" customWidth="1"/>
    <col min="4" max="4" width="47" style="19" bestFit="1" customWidth="1"/>
    <col min="5" max="5" width="20.7109375" style="19" customWidth="1"/>
    <col min="6" max="6" width="18.28515625" style="19" customWidth="1"/>
    <col min="7" max="7" width="17.5703125" style="19" customWidth="1"/>
    <col min="8" max="8" width="14.28515625" style="19" customWidth="1"/>
    <col min="9" max="9" width="14.7109375" style="19" customWidth="1"/>
    <col min="10" max="10" width="20.28515625" style="19" bestFit="1" customWidth="1"/>
    <col min="11" max="256" width="9.140625" style="19"/>
    <col min="257" max="257" width="29.5703125" style="19" customWidth="1"/>
    <col min="258" max="258" width="21" style="19" customWidth="1"/>
    <col min="259" max="259" width="57.85546875" style="19" bestFit="1" customWidth="1"/>
    <col min="260" max="260" width="17.85546875" style="19" customWidth="1"/>
    <col min="261" max="261" width="73.85546875" style="19" bestFit="1" customWidth="1"/>
    <col min="262" max="262" width="30" style="19" customWidth="1"/>
    <col min="263" max="263" width="28.7109375" style="19" customWidth="1"/>
    <col min="264" max="264" width="17.85546875" style="19" bestFit="1" customWidth="1"/>
    <col min="265" max="265" width="16.5703125" style="19" bestFit="1" customWidth="1"/>
    <col min="266" max="266" width="20.28515625" style="19" bestFit="1" customWidth="1"/>
    <col min="267" max="512" width="9.140625" style="19"/>
    <col min="513" max="513" width="29.5703125" style="19" customWidth="1"/>
    <col min="514" max="514" width="21" style="19" customWidth="1"/>
    <col min="515" max="515" width="57.85546875" style="19" bestFit="1" customWidth="1"/>
    <col min="516" max="516" width="17.85546875" style="19" customWidth="1"/>
    <col min="517" max="517" width="73.85546875" style="19" bestFit="1" customWidth="1"/>
    <col min="518" max="518" width="30" style="19" customWidth="1"/>
    <col min="519" max="519" width="28.7109375" style="19" customWidth="1"/>
    <col min="520" max="520" width="17.85546875" style="19" bestFit="1" customWidth="1"/>
    <col min="521" max="521" width="16.5703125" style="19" bestFit="1" customWidth="1"/>
    <col min="522" max="522" width="20.28515625" style="19" bestFit="1" customWidth="1"/>
    <col min="523" max="768" width="9.140625" style="19"/>
    <col min="769" max="769" width="29.5703125" style="19" customWidth="1"/>
    <col min="770" max="770" width="21" style="19" customWidth="1"/>
    <col min="771" max="771" width="57.85546875" style="19" bestFit="1" customWidth="1"/>
    <col min="772" max="772" width="17.85546875" style="19" customWidth="1"/>
    <col min="773" max="773" width="73.85546875" style="19" bestFit="1" customWidth="1"/>
    <col min="774" max="774" width="30" style="19" customWidth="1"/>
    <col min="775" max="775" width="28.7109375" style="19" customWidth="1"/>
    <col min="776" max="776" width="17.85546875" style="19" bestFit="1" customWidth="1"/>
    <col min="777" max="777" width="16.5703125" style="19" bestFit="1" customWidth="1"/>
    <col min="778" max="778" width="20.28515625" style="19" bestFit="1" customWidth="1"/>
    <col min="779" max="1024" width="9.140625" style="19"/>
    <col min="1025" max="1025" width="29.5703125" style="19" customWidth="1"/>
    <col min="1026" max="1026" width="21" style="19" customWidth="1"/>
    <col min="1027" max="1027" width="57.85546875" style="19" bestFit="1" customWidth="1"/>
    <col min="1028" max="1028" width="17.85546875" style="19" customWidth="1"/>
    <col min="1029" max="1029" width="73.85546875" style="19" bestFit="1" customWidth="1"/>
    <col min="1030" max="1030" width="30" style="19" customWidth="1"/>
    <col min="1031" max="1031" width="28.7109375" style="19" customWidth="1"/>
    <col min="1032" max="1032" width="17.85546875" style="19" bestFit="1" customWidth="1"/>
    <col min="1033" max="1033" width="16.5703125" style="19" bestFit="1" customWidth="1"/>
    <col min="1034" max="1034" width="20.28515625" style="19" bestFit="1" customWidth="1"/>
    <col min="1035" max="1280" width="9.140625" style="19"/>
    <col min="1281" max="1281" width="29.5703125" style="19" customWidth="1"/>
    <col min="1282" max="1282" width="21" style="19" customWidth="1"/>
    <col min="1283" max="1283" width="57.85546875" style="19" bestFit="1" customWidth="1"/>
    <col min="1284" max="1284" width="17.85546875" style="19" customWidth="1"/>
    <col min="1285" max="1285" width="73.85546875" style="19" bestFit="1" customWidth="1"/>
    <col min="1286" max="1286" width="30" style="19" customWidth="1"/>
    <col min="1287" max="1287" width="28.7109375" style="19" customWidth="1"/>
    <col min="1288" max="1288" width="17.85546875" style="19" bestFit="1" customWidth="1"/>
    <col min="1289" max="1289" width="16.5703125" style="19" bestFit="1" customWidth="1"/>
    <col min="1290" max="1290" width="20.28515625" style="19" bestFit="1" customWidth="1"/>
    <col min="1291" max="1536" width="9.140625" style="19"/>
    <col min="1537" max="1537" width="29.5703125" style="19" customWidth="1"/>
    <col min="1538" max="1538" width="21" style="19" customWidth="1"/>
    <col min="1539" max="1539" width="57.85546875" style="19" bestFit="1" customWidth="1"/>
    <col min="1540" max="1540" width="17.85546875" style="19" customWidth="1"/>
    <col min="1541" max="1541" width="73.85546875" style="19" bestFit="1" customWidth="1"/>
    <col min="1542" max="1542" width="30" style="19" customWidth="1"/>
    <col min="1543" max="1543" width="28.7109375" style="19" customWidth="1"/>
    <col min="1544" max="1544" width="17.85546875" style="19" bestFit="1" customWidth="1"/>
    <col min="1545" max="1545" width="16.5703125" style="19" bestFit="1" customWidth="1"/>
    <col min="1546" max="1546" width="20.28515625" style="19" bestFit="1" customWidth="1"/>
    <col min="1547" max="1792" width="9.140625" style="19"/>
    <col min="1793" max="1793" width="29.5703125" style="19" customWidth="1"/>
    <col min="1794" max="1794" width="21" style="19" customWidth="1"/>
    <col min="1795" max="1795" width="57.85546875" style="19" bestFit="1" customWidth="1"/>
    <col min="1796" max="1796" width="17.85546875" style="19" customWidth="1"/>
    <col min="1797" max="1797" width="73.85546875" style="19" bestFit="1" customWidth="1"/>
    <col min="1798" max="1798" width="30" style="19" customWidth="1"/>
    <col min="1799" max="1799" width="28.7109375" style="19" customWidth="1"/>
    <col min="1800" max="1800" width="17.85546875" style="19" bestFit="1" customWidth="1"/>
    <col min="1801" max="1801" width="16.5703125" style="19" bestFit="1" customWidth="1"/>
    <col min="1802" max="1802" width="20.28515625" style="19" bestFit="1" customWidth="1"/>
    <col min="1803" max="2048" width="9.140625" style="19"/>
    <col min="2049" max="2049" width="29.5703125" style="19" customWidth="1"/>
    <col min="2050" max="2050" width="21" style="19" customWidth="1"/>
    <col min="2051" max="2051" width="57.85546875" style="19" bestFit="1" customWidth="1"/>
    <col min="2052" max="2052" width="17.85546875" style="19" customWidth="1"/>
    <col min="2053" max="2053" width="73.85546875" style="19" bestFit="1" customWidth="1"/>
    <col min="2054" max="2054" width="30" style="19" customWidth="1"/>
    <col min="2055" max="2055" width="28.7109375" style="19" customWidth="1"/>
    <col min="2056" max="2056" width="17.85546875" style="19" bestFit="1" customWidth="1"/>
    <col min="2057" max="2057" width="16.5703125" style="19" bestFit="1" customWidth="1"/>
    <col min="2058" max="2058" width="20.28515625" style="19" bestFit="1" customWidth="1"/>
    <col min="2059" max="2304" width="9.140625" style="19"/>
    <col min="2305" max="2305" width="29.5703125" style="19" customWidth="1"/>
    <col min="2306" max="2306" width="21" style="19" customWidth="1"/>
    <col min="2307" max="2307" width="57.85546875" style="19" bestFit="1" customWidth="1"/>
    <col min="2308" max="2308" width="17.85546875" style="19" customWidth="1"/>
    <col min="2309" max="2309" width="73.85546875" style="19" bestFit="1" customWidth="1"/>
    <col min="2310" max="2310" width="30" style="19" customWidth="1"/>
    <col min="2311" max="2311" width="28.7109375" style="19" customWidth="1"/>
    <col min="2312" max="2312" width="17.85546875" style="19" bestFit="1" customWidth="1"/>
    <col min="2313" max="2313" width="16.5703125" style="19" bestFit="1" customWidth="1"/>
    <col min="2314" max="2314" width="20.28515625" style="19" bestFit="1" customWidth="1"/>
    <col min="2315" max="2560" width="9.140625" style="19"/>
    <col min="2561" max="2561" width="29.5703125" style="19" customWidth="1"/>
    <col min="2562" max="2562" width="21" style="19" customWidth="1"/>
    <col min="2563" max="2563" width="57.85546875" style="19" bestFit="1" customWidth="1"/>
    <col min="2564" max="2564" width="17.85546875" style="19" customWidth="1"/>
    <col min="2565" max="2565" width="73.85546875" style="19" bestFit="1" customWidth="1"/>
    <col min="2566" max="2566" width="30" style="19" customWidth="1"/>
    <col min="2567" max="2567" width="28.7109375" style="19" customWidth="1"/>
    <col min="2568" max="2568" width="17.85546875" style="19" bestFit="1" customWidth="1"/>
    <col min="2569" max="2569" width="16.5703125" style="19" bestFit="1" customWidth="1"/>
    <col min="2570" max="2570" width="20.28515625" style="19" bestFit="1" customWidth="1"/>
    <col min="2571" max="2816" width="9.140625" style="19"/>
    <col min="2817" max="2817" width="29.5703125" style="19" customWidth="1"/>
    <col min="2818" max="2818" width="21" style="19" customWidth="1"/>
    <col min="2819" max="2819" width="57.85546875" style="19" bestFit="1" customWidth="1"/>
    <col min="2820" max="2820" width="17.85546875" style="19" customWidth="1"/>
    <col min="2821" max="2821" width="73.85546875" style="19" bestFit="1" customWidth="1"/>
    <col min="2822" max="2822" width="30" style="19" customWidth="1"/>
    <col min="2823" max="2823" width="28.7109375" style="19" customWidth="1"/>
    <col min="2824" max="2824" width="17.85546875" style="19" bestFit="1" customWidth="1"/>
    <col min="2825" max="2825" width="16.5703125" style="19" bestFit="1" customWidth="1"/>
    <col min="2826" max="2826" width="20.28515625" style="19" bestFit="1" customWidth="1"/>
    <col min="2827" max="3072" width="9.140625" style="19"/>
    <col min="3073" max="3073" width="29.5703125" style="19" customWidth="1"/>
    <col min="3074" max="3074" width="21" style="19" customWidth="1"/>
    <col min="3075" max="3075" width="57.85546875" style="19" bestFit="1" customWidth="1"/>
    <col min="3076" max="3076" width="17.85546875" style="19" customWidth="1"/>
    <col min="3077" max="3077" width="73.85546875" style="19" bestFit="1" customWidth="1"/>
    <col min="3078" max="3078" width="30" style="19" customWidth="1"/>
    <col min="3079" max="3079" width="28.7109375" style="19" customWidth="1"/>
    <col min="3080" max="3080" width="17.85546875" style="19" bestFit="1" customWidth="1"/>
    <col min="3081" max="3081" width="16.5703125" style="19" bestFit="1" customWidth="1"/>
    <col min="3082" max="3082" width="20.28515625" style="19" bestFit="1" customWidth="1"/>
    <col min="3083" max="3328" width="9.140625" style="19"/>
    <col min="3329" max="3329" width="29.5703125" style="19" customWidth="1"/>
    <col min="3330" max="3330" width="21" style="19" customWidth="1"/>
    <col min="3331" max="3331" width="57.85546875" style="19" bestFit="1" customWidth="1"/>
    <col min="3332" max="3332" width="17.85546875" style="19" customWidth="1"/>
    <col min="3333" max="3333" width="73.85546875" style="19" bestFit="1" customWidth="1"/>
    <col min="3334" max="3334" width="30" style="19" customWidth="1"/>
    <col min="3335" max="3335" width="28.7109375" style="19" customWidth="1"/>
    <col min="3336" max="3336" width="17.85546875" style="19" bestFit="1" customWidth="1"/>
    <col min="3337" max="3337" width="16.5703125" style="19" bestFit="1" customWidth="1"/>
    <col min="3338" max="3338" width="20.28515625" style="19" bestFit="1" customWidth="1"/>
    <col min="3339" max="3584" width="9.140625" style="19"/>
    <col min="3585" max="3585" width="29.5703125" style="19" customWidth="1"/>
    <col min="3586" max="3586" width="21" style="19" customWidth="1"/>
    <col min="3587" max="3587" width="57.85546875" style="19" bestFit="1" customWidth="1"/>
    <col min="3588" max="3588" width="17.85546875" style="19" customWidth="1"/>
    <col min="3589" max="3589" width="73.85546875" style="19" bestFit="1" customWidth="1"/>
    <col min="3590" max="3590" width="30" style="19" customWidth="1"/>
    <col min="3591" max="3591" width="28.7109375" style="19" customWidth="1"/>
    <col min="3592" max="3592" width="17.85546875" style="19" bestFit="1" customWidth="1"/>
    <col min="3593" max="3593" width="16.5703125" style="19" bestFit="1" customWidth="1"/>
    <col min="3594" max="3594" width="20.28515625" style="19" bestFit="1" customWidth="1"/>
    <col min="3595" max="3840" width="9.140625" style="19"/>
    <col min="3841" max="3841" width="29.5703125" style="19" customWidth="1"/>
    <col min="3842" max="3842" width="21" style="19" customWidth="1"/>
    <col min="3843" max="3843" width="57.85546875" style="19" bestFit="1" customWidth="1"/>
    <col min="3844" max="3844" width="17.85546875" style="19" customWidth="1"/>
    <col min="3845" max="3845" width="73.85546875" style="19" bestFit="1" customWidth="1"/>
    <col min="3846" max="3846" width="30" style="19" customWidth="1"/>
    <col min="3847" max="3847" width="28.7109375" style="19" customWidth="1"/>
    <col min="3848" max="3848" width="17.85546875" style="19" bestFit="1" customWidth="1"/>
    <col min="3849" max="3849" width="16.5703125" style="19" bestFit="1" customWidth="1"/>
    <col min="3850" max="3850" width="20.28515625" style="19" bestFit="1" customWidth="1"/>
    <col min="3851" max="4096" width="9.140625" style="19"/>
    <col min="4097" max="4097" width="29.5703125" style="19" customWidth="1"/>
    <col min="4098" max="4098" width="21" style="19" customWidth="1"/>
    <col min="4099" max="4099" width="57.85546875" style="19" bestFit="1" customWidth="1"/>
    <col min="4100" max="4100" width="17.85546875" style="19" customWidth="1"/>
    <col min="4101" max="4101" width="73.85546875" style="19" bestFit="1" customWidth="1"/>
    <col min="4102" max="4102" width="30" style="19" customWidth="1"/>
    <col min="4103" max="4103" width="28.7109375" style="19" customWidth="1"/>
    <col min="4104" max="4104" width="17.85546875" style="19" bestFit="1" customWidth="1"/>
    <col min="4105" max="4105" width="16.5703125" style="19" bestFit="1" customWidth="1"/>
    <col min="4106" max="4106" width="20.28515625" style="19" bestFit="1" customWidth="1"/>
    <col min="4107" max="4352" width="9.140625" style="19"/>
    <col min="4353" max="4353" width="29.5703125" style="19" customWidth="1"/>
    <col min="4354" max="4354" width="21" style="19" customWidth="1"/>
    <col min="4355" max="4355" width="57.85546875" style="19" bestFit="1" customWidth="1"/>
    <col min="4356" max="4356" width="17.85546875" style="19" customWidth="1"/>
    <col min="4357" max="4357" width="73.85546875" style="19" bestFit="1" customWidth="1"/>
    <col min="4358" max="4358" width="30" style="19" customWidth="1"/>
    <col min="4359" max="4359" width="28.7109375" style="19" customWidth="1"/>
    <col min="4360" max="4360" width="17.85546875" style="19" bestFit="1" customWidth="1"/>
    <col min="4361" max="4361" width="16.5703125" style="19" bestFit="1" customWidth="1"/>
    <col min="4362" max="4362" width="20.28515625" style="19" bestFit="1" customWidth="1"/>
    <col min="4363" max="4608" width="9.140625" style="19"/>
    <col min="4609" max="4609" width="29.5703125" style="19" customWidth="1"/>
    <col min="4610" max="4610" width="21" style="19" customWidth="1"/>
    <col min="4611" max="4611" width="57.85546875" style="19" bestFit="1" customWidth="1"/>
    <col min="4612" max="4612" width="17.85546875" style="19" customWidth="1"/>
    <col min="4613" max="4613" width="73.85546875" style="19" bestFit="1" customWidth="1"/>
    <col min="4614" max="4614" width="30" style="19" customWidth="1"/>
    <col min="4615" max="4615" width="28.7109375" style="19" customWidth="1"/>
    <col min="4616" max="4616" width="17.85546875" style="19" bestFit="1" customWidth="1"/>
    <col min="4617" max="4617" width="16.5703125" style="19" bestFit="1" customWidth="1"/>
    <col min="4618" max="4618" width="20.28515625" style="19" bestFit="1" customWidth="1"/>
    <col min="4619" max="4864" width="9.140625" style="19"/>
    <col min="4865" max="4865" width="29.5703125" style="19" customWidth="1"/>
    <col min="4866" max="4866" width="21" style="19" customWidth="1"/>
    <col min="4867" max="4867" width="57.85546875" style="19" bestFit="1" customWidth="1"/>
    <col min="4868" max="4868" width="17.85546875" style="19" customWidth="1"/>
    <col min="4869" max="4869" width="73.85546875" style="19" bestFit="1" customWidth="1"/>
    <col min="4870" max="4870" width="30" style="19" customWidth="1"/>
    <col min="4871" max="4871" width="28.7109375" style="19" customWidth="1"/>
    <col min="4872" max="4872" width="17.85546875" style="19" bestFit="1" customWidth="1"/>
    <col min="4873" max="4873" width="16.5703125" style="19" bestFit="1" customWidth="1"/>
    <col min="4874" max="4874" width="20.28515625" style="19" bestFit="1" customWidth="1"/>
    <col min="4875" max="5120" width="9.140625" style="19"/>
    <col min="5121" max="5121" width="29.5703125" style="19" customWidth="1"/>
    <col min="5122" max="5122" width="21" style="19" customWidth="1"/>
    <col min="5123" max="5123" width="57.85546875" style="19" bestFit="1" customWidth="1"/>
    <col min="5124" max="5124" width="17.85546875" style="19" customWidth="1"/>
    <col min="5125" max="5125" width="73.85546875" style="19" bestFit="1" customWidth="1"/>
    <col min="5126" max="5126" width="30" style="19" customWidth="1"/>
    <col min="5127" max="5127" width="28.7109375" style="19" customWidth="1"/>
    <col min="5128" max="5128" width="17.85546875" style="19" bestFit="1" customWidth="1"/>
    <col min="5129" max="5129" width="16.5703125" style="19" bestFit="1" customWidth="1"/>
    <col min="5130" max="5130" width="20.28515625" style="19" bestFit="1" customWidth="1"/>
    <col min="5131" max="5376" width="9.140625" style="19"/>
    <col min="5377" max="5377" width="29.5703125" style="19" customWidth="1"/>
    <col min="5378" max="5378" width="21" style="19" customWidth="1"/>
    <col min="5379" max="5379" width="57.85546875" style="19" bestFit="1" customWidth="1"/>
    <col min="5380" max="5380" width="17.85546875" style="19" customWidth="1"/>
    <col min="5381" max="5381" width="73.85546875" style="19" bestFit="1" customWidth="1"/>
    <col min="5382" max="5382" width="30" style="19" customWidth="1"/>
    <col min="5383" max="5383" width="28.7109375" style="19" customWidth="1"/>
    <col min="5384" max="5384" width="17.85546875" style="19" bestFit="1" customWidth="1"/>
    <col min="5385" max="5385" width="16.5703125" style="19" bestFit="1" customWidth="1"/>
    <col min="5386" max="5386" width="20.28515625" style="19" bestFit="1" customWidth="1"/>
    <col min="5387" max="5632" width="9.140625" style="19"/>
    <col min="5633" max="5633" width="29.5703125" style="19" customWidth="1"/>
    <col min="5634" max="5634" width="21" style="19" customWidth="1"/>
    <col min="5635" max="5635" width="57.85546875" style="19" bestFit="1" customWidth="1"/>
    <col min="5636" max="5636" width="17.85546875" style="19" customWidth="1"/>
    <col min="5637" max="5637" width="73.85546875" style="19" bestFit="1" customWidth="1"/>
    <col min="5638" max="5638" width="30" style="19" customWidth="1"/>
    <col min="5639" max="5639" width="28.7109375" style="19" customWidth="1"/>
    <col min="5640" max="5640" width="17.85546875" style="19" bestFit="1" customWidth="1"/>
    <col min="5641" max="5641" width="16.5703125" style="19" bestFit="1" customWidth="1"/>
    <col min="5642" max="5642" width="20.28515625" style="19" bestFit="1" customWidth="1"/>
    <col min="5643" max="5888" width="9.140625" style="19"/>
    <col min="5889" max="5889" width="29.5703125" style="19" customWidth="1"/>
    <col min="5890" max="5890" width="21" style="19" customWidth="1"/>
    <col min="5891" max="5891" width="57.85546875" style="19" bestFit="1" customWidth="1"/>
    <col min="5892" max="5892" width="17.85546875" style="19" customWidth="1"/>
    <col min="5893" max="5893" width="73.85546875" style="19" bestFit="1" customWidth="1"/>
    <col min="5894" max="5894" width="30" style="19" customWidth="1"/>
    <col min="5895" max="5895" width="28.7109375" style="19" customWidth="1"/>
    <col min="5896" max="5896" width="17.85546875" style="19" bestFit="1" customWidth="1"/>
    <col min="5897" max="5897" width="16.5703125" style="19" bestFit="1" customWidth="1"/>
    <col min="5898" max="5898" width="20.28515625" style="19" bestFit="1" customWidth="1"/>
    <col min="5899" max="6144" width="9.140625" style="19"/>
    <col min="6145" max="6145" width="29.5703125" style="19" customWidth="1"/>
    <col min="6146" max="6146" width="21" style="19" customWidth="1"/>
    <col min="6147" max="6147" width="57.85546875" style="19" bestFit="1" customWidth="1"/>
    <col min="6148" max="6148" width="17.85546875" style="19" customWidth="1"/>
    <col min="6149" max="6149" width="73.85546875" style="19" bestFit="1" customWidth="1"/>
    <col min="6150" max="6150" width="30" style="19" customWidth="1"/>
    <col min="6151" max="6151" width="28.7109375" style="19" customWidth="1"/>
    <col min="6152" max="6152" width="17.85546875" style="19" bestFit="1" customWidth="1"/>
    <col min="6153" max="6153" width="16.5703125" style="19" bestFit="1" customWidth="1"/>
    <col min="6154" max="6154" width="20.28515625" style="19" bestFit="1" customWidth="1"/>
    <col min="6155" max="6400" width="9.140625" style="19"/>
    <col min="6401" max="6401" width="29.5703125" style="19" customWidth="1"/>
    <col min="6402" max="6402" width="21" style="19" customWidth="1"/>
    <col min="6403" max="6403" width="57.85546875" style="19" bestFit="1" customWidth="1"/>
    <col min="6404" max="6404" width="17.85546875" style="19" customWidth="1"/>
    <col min="6405" max="6405" width="73.85546875" style="19" bestFit="1" customWidth="1"/>
    <col min="6406" max="6406" width="30" style="19" customWidth="1"/>
    <col min="6407" max="6407" width="28.7109375" style="19" customWidth="1"/>
    <col min="6408" max="6408" width="17.85546875" style="19" bestFit="1" customWidth="1"/>
    <col min="6409" max="6409" width="16.5703125" style="19" bestFit="1" customWidth="1"/>
    <col min="6410" max="6410" width="20.28515625" style="19" bestFit="1" customWidth="1"/>
    <col min="6411" max="6656" width="9.140625" style="19"/>
    <col min="6657" max="6657" width="29.5703125" style="19" customWidth="1"/>
    <col min="6658" max="6658" width="21" style="19" customWidth="1"/>
    <col min="6659" max="6659" width="57.85546875" style="19" bestFit="1" customWidth="1"/>
    <col min="6660" max="6660" width="17.85546875" style="19" customWidth="1"/>
    <col min="6661" max="6661" width="73.85546875" style="19" bestFit="1" customWidth="1"/>
    <col min="6662" max="6662" width="30" style="19" customWidth="1"/>
    <col min="6663" max="6663" width="28.7109375" style="19" customWidth="1"/>
    <col min="6664" max="6664" width="17.85546875" style="19" bestFit="1" customWidth="1"/>
    <col min="6665" max="6665" width="16.5703125" style="19" bestFit="1" customWidth="1"/>
    <col min="6666" max="6666" width="20.28515625" style="19" bestFit="1" customWidth="1"/>
    <col min="6667" max="6912" width="9.140625" style="19"/>
    <col min="6913" max="6913" width="29.5703125" style="19" customWidth="1"/>
    <col min="6914" max="6914" width="21" style="19" customWidth="1"/>
    <col min="6915" max="6915" width="57.85546875" style="19" bestFit="1" customWidth="1"/>
    <col min="6916" max="6916" width="17.85546875" style="19" customWidth="1"/>
    <col min="6917" max="6917" width="73.85546875" style="19" bestFit="1" customWidth="1"/>
    <col min="6918" max="6918" width="30" style="19" customWidth="1"/>
    <col min="6919" max="6919" width="28.7109375" style="19" customWidth="1"/>
    <col min="6920" max="6920" width="17.85546875" style="19" bestFit="1" customWidth="1"/>
    <col min="6921" max="6921" width="16.5703125" style="19" bestFit="1" customWidth="1"/>
    <col min="6922" max="6922" width="20.28515625" style="19" bestFit="1" customWidth="1"/>
    <col min="6923" max="7168" width="9.140625" style="19"/>
    <col min="7169" max="7169" width="29.5703125" style="19" customWidth="1"/>
    <col min="7170" max="7170" width="21" style="19" customWidth="1"/>
    <col min="7171" max="7171" width="57.85546875" style="19" bestFit="1" customWidth="1"/>
    <col min="7172" max="7172" width="17.85546875" style="19" customWidth="1"/>
    <col min="7173" max="7173" width="73.85546875" style="19" bestFit="1" customWidth="1"/>
    <col min="7174" max="7174" width="30" style="19" customWidth="1"/>
    <col min="7175" max="7175" width="28.7109375" style="19" customWidth="1"/>
    <col min="7176" max="7176" width="17.85546875" style="19" bestFit="1" customWidth="1"/>
    <col min="7177" max="7177" width="16.5703125" style="19" bestFit="1" customWidth="1"/>
    <col min="7178" max="7178" width="20.28515625" style="19" bestFit="1" customWidth="1"/>
    <col min="7179" max="7424" width="9.140625" style="19"/>
    <col min="7425" max="7425" width="29.5703125" style="19" customWidth="1"/>
    <col min="7426" max="7426" width="21" style="19" customWidth="1"/>
    <col min="7427" max="7427" width="57.85546875" style="19" bestFit="1" customWidth="1"/>
    <col min="7428" max="7428" width="17.85546875" style="19" customWidth="1"/>
    <col min="7429" max="7429" width="73.85546875" style="19" bestFit="1" customWidth="1"/>
    <col min="7430" max="7430" width="30" style="19" customWidth="1"/>
    <col min="7431" max="7431" width="28.7109375" style="19" customWidth="1"/>
    <col min="7432" max="7432" width="17.85546875" style="19" bestFit="1" customWidth="1"/>
    <col min="7433" max="7433" width="16.5703125" style="19" bestFit="1" customWidth="1"/>
    <col min="7434" max="7434" width="20.28515625" style="19" bestFit="1" customWidth="1"/>
    <col min="7435" max="7680" width="9.140625" style="19"/>
    <col min="7681" max="7681" width="29.5703125" style="19" customWidth="1"/>
    <col min="7682" max="7682" width="21" style="19" customWidth="1"/>
    <col min="7683" max="7683" width="57.85546875" style="19" bestFit="1" customWidth="1"/>
    <col min="7684" max="7684" width="17.85546875" style="19" customWidth="1"/>
    <col min="7685" max="7685" width="73.85546875" style="19" bestFit="1" customWidth="1"/>
    <col min="7686" max="7686" width="30" style="19" customWidth="1"/>
    <col min="7687" max="7687" width="28.7109375" style="19" customWidth="1"/>
    <col min="7688" max="7688" width="17.85546875" style="19" bestFit="1" customWidth="1"/>
    <col min="7689" max="7689" width="16.5703125" style="19" bestFit="1" customWidth="1"/>
    <col min="7690" max="7690" width="20.28515625" style="19" bestFit="1" customWidth="1"/>
    <col min="7691" max="7936" width="9.140625" style="19"/>
    <col min="7937" max="7937" width="29.5703125" style="19" customWidth="1"/>
    <col min="7938" max="7938" width="21" style="19" customWidth="1"/>
    <col min="7939" max="7939" width="57.85546875" style="19" bestFit="1" customWidth="1"/>
    <col min="7940" max="7940" width="17.85546875" style="19" customWidth="1"/>
    <col min="7941" max="7941" width="73.85546875" style="19" bestFit="1" customWidth="1"/>
    <col min="7942" max="7942" width="30" style="19" customWidth="1"/>
    <col min="7943" max="7943" width="28.7109375" style="19" customWidth="1"/>
    <col min="7944" max="7944" width="17.85546875" style="19" bestFit="1" customWidth="1"/>
    <col min="7945" max="7945" width="16.5703125" style="19" bestFit="1" customWidth="1"/>
    <col min="7946" max="7946" width="20.28515625" style="19" bestFit="1" customWidth="1"/>
    <col min="7947" max="8192" width="9.140625" style="19"/>
    <col min="8193" max="8193" width="29.5703125" style="19" customWidth="1"/>
    <col min="8194" max="8194" width="21" style="19" customWidth="1"/>
    <col min="8195" max="8195" width="57.85546875" style="19" bestFit="1" customWidth="1"/>
    <col min="8196" max="8196" width="17.85546875" style="19" customWidth="1"/>
    <col min="8197" max="8197" width="73.85546875" style="19" bestFit="1" customWidth="1"/>
    <col min="8198" max="8198" width="30" style="19" customWidth="1"/>
    <col min="8199" max="8199" width="28.7109375" style="19" customWidth="1"/>
    <col min="8200" max="8200" width="17.85546875" style="19" bestFit="1" customWidth="1"/>
    <col min="8201" max="8201" width="16.5703125" style="19" bestFit="1" customWidth="1"/>
    <col min="8202" max="8202" width="20.28515625" style="19" bestFit="1" customWidth="1"/>
    <col min="8203" max="8448" width="9.140625" style="19"/>
    <col min="8449" max="8449" width="29.5703125" style="19" customWidth="1"/>
    <col min="8450" max="8450" width="21" style="19" customWidth="1"/>
    <col min="8451" max="8451" width="57.85546875" style="19" bestFit="1" customWidth="1"/>
    <col min="8452" max="8452" width="17.85546875" style="19" customWidth="1"/>
    <col min="8453" max="8453" width="73.85546875" style="19" bestFit="1" customWidth="1"/>
    <col min="8454" max="8454" width="30" style="19" customWidth="1"/>
    <col min="8455" max="8455" width="28.7109375" style="19" customWidth="1"/>
    <col min="8456" max="8456" width="17.85546875" style="19" bestFit="1" customWidth="1"/>
    <col min="8457" max="8457" width="16.5703125" style="19" bestFit="1" customWidth="1"/>
    <col min="8458" max="8458" width="20.28515625" style="19" bestFit="1" customWidth="1"/>
    <col min="8459" max="8704" width="9.140625" style="19"/>
    <col min="8705" max="8705" width="29.5703125" style="19" customWidth="1"/>
    <col min="8706" max="8706" width="21" style="19" customWidth="1"/>
    <col min="8707" max="8707" width="57.85546875" style="19" bestFit="1" customWidth="1"/>
    <col min="8708" max="8708" width="17.85546875" style="19" customWidth="1"/>
    <col min="8709" max="8709" width="73.85546875" style="19" bestFit="1" customWidth="1"/>
    <col min="8710" max="8710" width="30" style="19" customWidth="1"/>
    <col min="8711" max="8711" width="28.7109375" style="19" customWidth="1"/>
    <col min="8712" max="8712" width="17.85546875" style="19" bestFit="1" customWidth="1"/>
    <col min="8713" max="8713" width="16.5703125" style="19" bestFit="1" customWidth="1"/>
    <col min="8714" max="8714" width="20.28515625" style="19" bestFit="1" customWidth="1"/>
    <col min="8715" max="8960" width="9.140625" style="19"/>
    <col min="8961" max="8961" width="29.5703125" style="19" customWidth="1"/>
    <col min="8962" max="8962" width="21" style="19" customWidth="1"/>
    <col min="8963" max="8963" width="57.85546875" style="19" bestFit="1" customWidth="1"/>
    <col min="8964" max="8964" width="17.85546875" style="19" customWidth="1"/>
    <col min="8965" max="8965" width="73.85546875" style="19" bestFit="1" customWidth="1"/>
    <col min="8966" max="8966" width="30" style="19" customWidth="1"/>
    <col min="8967" max="8967" width="28.7109375" style="19" customWidth="1"/>
    <col min="8968" max="8968" width="17.85546875" style="19" bestFit="1" customWidth="1"/>
    <col min="8969" max="8969" width="16.5703125" style="19" bestFit="1" customWidth="1"/>
    <col min="8970" max="8970" width="20.28515625" style="19" bestFit="1" customWidth="1"/>
    <col min="8971" max="9216" width="9.140625" style="19"/>
    <col min="9217" max="9217" width="29.5703125" style="19" customWidth="1"/>
    <col min="9218" max="9218" width="21" style="19" customWidth="1"/>
    <col min="9219" max="9219" width="57.85546875" style="19" bestFit="1" customWidth="1"/>
    <col min="9220" max="9220" width="17.85546875" style="19" customWidth="1"/>
    <col min="9221" max="9221" width="73.85546875" style="19" bestFit="1" customWidth="1"/>
    <col min="9222" max="9222" width="30" style="19" customWidth="1"/>
    <col min="9223" max="9223" width="28.7109375" style="19" customWidth="1"/>
    <col min="9224" max="9224" width="17.85546875" style="19" bestFit="1" customWidth="1"/>
    <col min="9225" max="9225" width="16.5703125" style="19" bestFit="1" customWidth="1"/>
    <col min="9226" max="9226" width="20.28515625" style="19" bestFit="1" customWidth="1"/>
    <col min="9227" max="9472" width="9.140625" style="19"/>
    <col min="9473" max="9473" width="29.5703125" style="19" customWidth="1"/>
    <col min="9474" max="9474" width="21" style="19" customWidth="1"/>
    <col min="9475" max="9475" width="57.85546875" style="19" bestFit="1" customWidth="1"/>
    <col min="9476" max="9476" width="17.85546875" style="19" customWidth="1"/>
    <col min="9477" max="9477" width="73.85546875" style="19" bestFit="1" customWidth="1"/>
    <col min="9478" max="9478" width="30" style="19" customWidth="1"/>
    <col min="9479" max="9479" width="28.7109375" style="19" customWidth="1"/>
    <col min="9480" max="9480" width="17.85546875" style="19" bestFit="1" customWidth="1"/>
    <col min="9481" max="9481" width="16.5703125" style="19" bestFit="1" customWidth="1"/>
    <col min="9482" max="9482" width="20.28515625" style="19" bestFit="1" customWidth="1"/>
    <col min="9483" max="9728" width="9.140625" style="19"/>
    <col min="9729" max="9729" width="29.5703125" style="19" customWidth="1"/>
    <col min="9730" max="9730" width="21" style="19" customWidth="1"/>
    <col min="9731" max="9731" width="57.85546875" style="19" bestFit="1" customWidth="1"/>
    <col min="9732" max="9732" width="17.85546875" style="19" customWidth="1"/>
    <col min="9733" max="9733" width="73.85546875" style="19" bestFit="1" customWidth="1"/>
    <col min="9734" max="9734" width="30" style="19" customWidth="1"/>
    <col min="9735" max="9735" width="28.7109375" style="19" customWidth="1"/>
    <col min="9736" max="9736" width="17.85546875" style="19" bestFit="1" customWidth="1"/>
    <col min="9737" max="9737" width="16.5703125" style="19" bestFit="1" customWidth="1"/>
    <col min="9738" max="9738" width="20.28515625" style="19" bestFit="1" customWidth="1"/>
    <col min="9739" max="9984" width="9.140625" style="19"/>
    <col min="9985" max="9985" width="29.5703125" style="19" customWidth="1"/>
    <col min="9986" max="9986" width="21" style="19" customWidth="1"/>
    <col min="9987" max="9987" width="57.85546875" style="19" bestFit="1" customWidth="1"/>
    <col min="9988" max="9988" width="17.85546875" style="19" customWidth="1"/>
    <col min="9989" max="9989" width="73.85546875" style="19" bestFit="1" customWidth="1"/>
    <col min="9990" max="9990" width="30" style="19" customWidth="1"/>
    <col min="9991" max="9991" width="28.7109375" style="19" customWidth="1"/>
    <col min="9992" max="9992" width="17.85546875" style="19" bestFit="1" customWidth="1"/>
    <col min="9993" max="9993" width="16.5703125" style="19" bestFit="1" customWidth="1"/>
    <col min="9994" max="9994" width="20.28515625" style="19" bestFit="1" customWidth="1"/>
    <col min="9995" max="10240" width="9.140625" style="19"/>
    <col min="10241" max="10241" width="29.5703125" style="19" customWidth="1"/>
    <col min="10242" max="10242" width="21" style="19" customWidth="1"/>
    <col min="10243" max="10243" width="57.85546875" style="19" bestFit="1" customWidth="1"/>
    <col min="10244" max="10244" width="17.85546875" style="19" customWidth="1"/>
    <col min="10245" max="10245" width="73.85546875" style="19" bestFit="1" customWidth="1"/>
    <col min="10246" max="10246" width="30" style="19" customWidth="1"/>
    <col min="10247" max="10247" width="28.7109375" style="19" customWidth="1"/>
    <col min="10248" max="10248" width="17.85546875" style="19" bestFit="1" customWidth="1"/>
    <col min="10249" max="10249" width="16.5703125" style="19" bestFit="1" customWidth="1"/>
    <col min="10250" max="10250" width="20.28515625" style="19" bestFit="1" customWidth="1"/>
    <col min="10251" max="10496" width="9.140625" style="19"/>
    <col min="10497" max="10497" width="29.5703125" style="19" customWidth="1"/>
    <col min="10498" max="10498" width="21" style="19" customWidth="1"/>
    <col min="10499" max="10499" width="57.85546875" style="19" bestFit="1" customWidth="1"/>
    <col min="10500" max="10500" width="17.85546875" style="19" customWidth="1"/>
    <col min="10501" max="10501" width="73.85546875" style="19" bestFit="1" customWidth="1"/>
    <col min="10502" max="10502" width="30" style="19" customWidth="1"/>
    <col min="10503" max="10503" width="28.7109375" style="19" customWidth="1"/>
    <col min="10504" max="10504" width="17.85546875" style="19" bestFit="1" customWidth="1"/>
    <col min="10505" max="10505" width="16.5703125" style="19" bestFit="1" customWidth="1"/>
    <col min="10506" max="10506" width="20.28515625" style="19" bestFit="1" customWidth="1"/>
    <col min="10507" max="10752" width="9.140625" style="19"/>
    <col min="10753" max="10753" width="29.5703125" style="19" customWidth="1"/>
    <col min="10754" max="10754" width="21" style="19" customWidth="1"/>
    <col min="10755" max="10755" width="57.85546875" style="19" bestFit="1" customWidth="1"/>
    <col min="10756" max="10756" width="17.85546875" style="19" customWidth="1"/>
    <col min="10757" max="10757" width="73.85546875" style="19" bestFit="1" customWidth="1"/>
    <col min="10758" max="10758" width="30" style="19" customWidth="1"/>
    <col min="10759" max="10759" width="28.7109375" style="19" customWidth="1"/>
    <col min="10760" max="10760" width="17.85546875" style="19" bestFit="1" customWidth="1"/>
    <col min="10761" max="10761" width="16.5703125" style="19" bestFit="1" customWidth="1"/>
    <col min="10762" max="10762" width="20.28515625" style="19" bestFit="1" customWidth="1"/>
    <col min="10763" max="11008" width="9.140625" style="19"/>
    <col min="11009" max="11009" width="29.5703125" style="19" customWidth="1"/>
    <col min="11010" max="11010" width="21" style="19" customWidth="1"/>
    <col min="11011" max="11011" width="57.85546875" style="19" bestFit="1" customWidth="1"/>
    <col min="11012" max="11012" width="17.85546875" style="19" customWidth="1"/>
    <col min="11013" max="11013" width="73.85546875" style="19" bestFit="1" customWidth="1"/>
    <col min="11014" max="11014" width="30" style="19" customWidth="1"/>
    <col min="11015" max="11015" width="28.7109375" style="19" customWidth="1"/>
    <col min="11016" max="11016" width="17.85546875" style="19" bestFit="1" customWidth="1"/>
    <col min="11017" max="11017" width="16.5703125" style="19" bestFit="1" customWidth="1"/>
    <col min="11018" max="11018" width="20.28515625" style="19" bestFit="1" customWidth="1"/>
    <col min="11019" max="11264" width="9.140625" style="19"/>
    <col min="11265" max="11265" width="29.5703125" style="19" customWidth="1"/>
    <col min="11266" max="11266" width="21" style="19" customWidth="1"/>
    <col min="11267" max="11267" width="57.85546875" style="19" bestFit="1" customWidth="1"/>
    <col min="11268" max="11268" width="17.85546875" style="19" customWidth="1"/>
    <col min="11269" max="11269" width="73.85546875" style="19" bestFit="1" customWidth="1"/>
    <col min="11270" max="11270" width="30" style="19" customWidth="1"/>
    <col min="11271" max="11271" width="28.7109375" style="19" customWidth="1"/>
    <col min="11272" max="11272" width="17.85546875" style="19" bestFit="1" customWidth="1"/>
    <col min="11273" max="11273" width="16.5703125" style="19" bestFit="1" customWidth="1"/>
    <col min="11274" max="11274" width="20.28515625" style="19" bestFit="1" customWidth="1"/>
    <col min="11275" max="11520" width="9.140625" style="19"/>
    <col min="11521" max="11521" width="29.5703125" style="19" customWidth="1"/>
    <col min="11522" max="11522" width="21" style="19" customWidth="1"/>
    <col min="11523" max="11523" width="57.85546875" style="19" bestFit="1" customWidth="1"/>
    <col min="11524" max="11524" width="17.85546875" style="19" customWidth="1"/>
    <col min="11525" max="11525" width="73.85546875" style="19" bestFit="1" customWidth="1"/>
    <col min="11526" max="11526" width="30" style="19" customWidth="1"/>
    <col min="11527" max="11527" width="28.7109375" style="19" customWidth="1"/>
    <col min="11528" max="11528" width="17.85546875" style="19" bestFit="1" customWidth="1"/>
    <col min="11529" max="11529" width="16.5703125" style="19" bestFit="1" customWidth="1"/>
    <col min="11530" max="11530" width="20.28515625" style="19" bestFit="1" customWidth="1"/>
    <col min="11531" max="11776" width="9.140625" style="19"/>
    <col min="11777" max="11777" width="29.5703125" style="19" customWidth="1"/>
    <col min="11778" max="11778" width="21" style="19" customWidth="1"/>
    <col min="11779" max="11779" width="57.85546875" style="19" bestFit="1" customWidth="1"/>
    <col min="11780" max="11780" width="17.85546875" style="19" customWidth="1"/>
    <col min="11781" max="11781" width="73.85546875" style="19" bestFit="1" customWidth="1"/>
    <col min="11782" max="11782" width="30" style="19" customWidth="1"/>
    <col min="11783" max="11783" width="28.7109375" style="19" customWidth="1"/>
    <col min="11784" max="11784" width="17.85546875" style="19" bestFit="1" customWidth="1"/>
    <col min="11785" max="11785" width="16.5703125" style="19" bestFit="1" customWidth="1"/>
    <col min="11786" max="11786" width="20.28515625" style="19" bestFit="1" customWidth="1"/>
    <col min="11787" max="12032" width="9.140625" style="19"/>
    <col min="12033" max="12033" width="29.5703125" style="19" customWidth="1"/>
    <col min="12034" max="12034" width="21" style="19" customWidth="1"/>
    <col min="12035" max="12035" width="57.85546875" style="19" bestFit="1" customWidth="1"/>
    <col min="12036" max="12036" width="17.85546875" style="19" customWidth="1"/>
    <col min="12037" max="12037" width="73.85546875" style="19" bestFit="1" customWidth="1"/>
    <col min="12038" max="12038" width="30" style="19" customWidth="1"/>
    <col min="12039" max="12039" width="28.7109375" style="19" customWidth="1"/>
    <col min="12040" max="12040" width="17.85546875" style="19" bestFit="1" customWidth="1"/>
    <col min="12041" max="12041" width="16.5703125" style="19" bestFit="1" customWidth="1"/>
    <col min="12042" max="12042" width="20.28515625" style="19" bestFit="1" customWidth="1"/>
    <col min="12043" max="12288" width="9.140625" style="19"/>
    <col min="12289" max="12289" width="29.5703125" style="19" customWidth="1"/>
    <col min="12290" max="12290" width="21" style="19" customWidth="1"/>
    <col min="12291" max="12291" width="57.85546875" style="19" bestFit="1" customWidth="1"/>
    <col min="12292" max="12292" width="17.85546875" style="19" customWidth="1"/>
    <col min="12293" max="12293" width="73.85546875" style="19" bestFit="1" customWidth="1"/>
    <col min="12294" max="12294" width="30" style="19" customWidth="1"/>
    <col min="12295" max="12295" width="28.7109375" style="19" customWidth="1"/>
    <col min="12296" max="12296" width="17.85546875" style="19" bestFit="1" customWidth="1"/>
    <col min="12297" max="12297" width="16.5703125" style="19" bestFit="1" customWidth="1"/>
    <col min="12298" max="12298" width="20.28515625" style="19" bestFit="1" customWidth="1"/>
    <col min="12299" max="12544" width="9.140625" style="19"/>
    <col min="12545" max="12545" width="29.5703125" style="19" customWidth="1"/>
    <col min="12546" max="12546" width="21" style="19" customWidth="1"/>
    <col min="12547" max="12547" width="57.85546875" style="19" bestFit="1" customWidth="1"/>
    <col min="12548" max="12548" width="17.85546875" style="19" customWidth="1"/>
    <col min="12549" max="12549" width="73.85546875" style="19" bestFit="1" customWidth="1"/>
    <col min="12550" max="12550" width="30" style="19" customWidth="1"/>
    <col min="12551" max="12551" width="28.7109375" style="19" customWidth="1"/>
    <col min="12552" max="12552" width="17.85546875" style="19" bestFit="1" customWidth="1"/>
    <col min="12553" max="12553" width="16.5703125" style="19" bestFit="1" customWidth="1"/>
    <col min="12554" max="12554" width="20.28515625" style="19" bestFit="1" customWidth="1"/>
    <col min="12555" max="12800" width="9.140625" style="19"/>
    <col min="12801" max="12801" width="29.5703125" style="19" customWidth="1"/>
    <col min="12802" max="12802" width="21" style="19" customWidth="1"/>
    <col min="12803" max="12803" width="57.85546875" style="19" bestFit="1" customWidth="1"/>
    <col min="12804" max="12804" width="17.85546875" style="19" customWidth="1"/>
    <col min="12805" max="12805" width="73.85546875" style="19" bestFit="1" customWidth="1"/>
    <col min="12806" max="12806" width="30" style="19" customWidth="1"/>
    <col min="12807" max="12807" width="28.7109375" style="19" customWidth="1"/>
    <col min="12808" max="12808" width="17.85546875" style="19" bestFit="1" customWidth="1"/>
    <col min="12809" max="12809" width="16.5703125" style="19" bestFit="1" customWidth="1"/>
    <col min="12810" max="12810" width="20.28515625" style="19" bestFit="1" customWidth="1"/>
    <col min="12811" max="13056" width="9.140625" style="19"/>
    <col min="13057" max="13057" width="29.5703125" style="19" customWidth="1"/>
    <col min="13058" max="13058" width="21" style="19" customWidth="1"/>
    <col min="13059" max="13059" width="57.85546875" style="19" bestFit="1" customWidth="1"/>
    <col min="13060" max="13060" width="17.85546875" style="19" customWidth="1"/>
    <col min="13061" max="13061" width="73.85546875" style="19" bestFit="1" customWidth="1"/>
    <col min="13062" max="13062" width="30" style="19" customWidth="1"/>
    <col min="13063" max="13063" width="28.7109375" style="19" customWidth="1"/>
    <col min="13064" max="13064" width="17.85546875" style="19" bestFit="1" customWidth="1"/>
    <col min="13065" max="13065" width="16.5703125" style="19" bestFit="1" customWidth="1"/>
    <col min="13066" max="13066" width="20.28515625" style="19" bestFit="1" customWidth="1"/>
    <col min="13067" max="13312" width="9.140625" style="19"/>
    <col min="13313" max="13313" width="29.5703125" style="19" customWidth="1"/>
    <col min="13314" max="13314" width="21" style="19" customWidth="1"/>
    <col min="13315" max="13315" width="57.85546875" style="19" bestFit="1" customWidth="1"/>
    <col min="13316" max="13316" width="17.85546875" style="19" customWidth="1"/>
    <col min="13317" max="13317" width="73.85546875" style="19" bestFit="1" customWidth="1"/>
    <col min="13318" max="13318" width="30" style="19" customWidth="1"/>
    <col min="13319" max="13319" width="28.7109375" style="19" customWidth="1"/>
    <col min="13320" max="13320" width="17.85546875" style="19" bestFit="1" customWidth="1"/>
    <col min="13321" max="13321" width="16.5703125" style="19" bestFit="1" customWidth="1"/>
    <col min="13322" max="13322" width="20.28515625" style="19" bestFit="1" customWidth="1"/>
    <col min="13323" max="13568" width="9.140625" style="19"/>
    <col min="13569" max="13569" width="29.5703125" style="19" customWidth="1"/>
    <col min="13570" max="13570" width="21" style="19" customWidth="1"/>
    <col min="13571" max="13571" width="57.85546875" style="19" bestFit="1" customWidth="1"/>
    <col min="13572" max="13572" width="17.85546875" style="19" customWidth="1"/>
    <col min="13573" max="13573" width="73.85546875" style="19" bestFit="1" customWidth="1"/>
    <col min="13574" max="13574" width="30" style="19" customWidth="1"/>
    <col min="13575" max="13575" width="28.7109375" style="19" customWidth="1"/>
    <col min="13576" max="13576" width="17.85546875" style="19" bestFit="1" customWidth="1"/>
    <col min="13577" max="13577" width="16.5703125" style="19" bestFit="1" customWidth="1"/>
    <col min="13578" max="13578" width="20.28515625" style="19" bestFit="1" customWidth="1"/>
    <col min="13579" max="13824" width="9.140625" style="19"/>
    <col min="13825" max="13825" width="29.5703125" style="19" customWidth="1"/>
    <col min="13826" max="13826" width="21" style="19" customWidth="1"/>
    <col min="13827" max="13827" width="57.85546875" style="19" bestFit="1" customWidth="1"/>
    <col min="13828" max="13828" width="17.85546875" style="19" customWidth="1"/>
    <col min="13829" max="13829" width="73.85546875" style="19" bestFit="1" customWidth="1"/>
    <col min="13830" max="13830" width="30" style="19" customWidth="1"/>
    <col min="13831" max="13831" width="28.7109375" style="19" customWidth="1"/>
    <col min="13832" max="13832" width="17.85546875" style="19" bestFit="1" customWidth="1"/>
    <col min="13833" max="13833" width="16.5703125" style="19" bestFit="1" customWidth="1"/>
    <col min="13834" max="13834" width="20.28515625" style="19" bestFit="1" customWidth="1"/>
    <col min="13835" max="14080" width="9.140625" style="19"/>
    <col min="14081" max="14081" width="29.5703125" style="19" customWidth="1"/>
    <col min="14082" max="14082" width="21" style="19" customWidth="1"/>
    <col min="14083" max="14083" width="57.85546875" style="19" bestFit="1" customWidth="1"/>
    <col min="14084" max="14084" width="17.85546875" style="19" customWidth="1"/>
    <col min="14085" max="14085" width="73.85546875" style="19" bestFit="1" customWidth="1"/>
    <col min="14086" max="14086" width="30" style="19" customWidth="1"/>
    <col min="14087" max="14087" width="28.7109375" style="19" customWidth="1"/>
    <col min="14088" max="14088" width="17.85546875" style="19" bestFit="1" customWidth="1"/>
    <col min="14089" max="14089" width="16.5703125" style="19" bestFit="1" customWidth="1"/>
    <col min="14090" max="14090" width="20.28515625" style="19" bestFit="1" customWidth="1"/>
    <col min="14091" max="14336" width="9.140625" style="19"/>
    <col min="14337" max="14337" width="29.5703125" style="19" customWidth="1"/>
    <col min="14338" max="14338" width="21" style="19" customWidth="1"/>
    <col min="14339" max="14339" width="57.85546875" style="19" bestFit="1" customWidth="1"/>
    <col min="14340" max="14340" width="17.85546875" style="19" customWidth="1"/>
    <col min="14341" max="14341" width="73.85546875" style="19" bestFit="1" customWidth="1"/>
    <col min="14342" max="14342" width="30" style="19" customWidth="1"/>
    <col min="14343" max="14343" width="28.7109375" style="19" customWidth="1"/>
    <col min="14344" max="14344" width="17.85546875" style="19" bestFit="1" customWidth="1"/>
    <col min="14345" max="14345" width="16.5703125" style="19" bestFit="1" customWidth="1"/>
    <col min="14346" max="14346" width="20.28515625" style="19" bestFit="1" customWidth="1"/>
    <col min="14347" max="14592" width="9.140625" style="19"/>
    <col min="14593" max="14593" width="29.5703125" style="19" customWidth="1"/>
    <col min="14594" max="14594" width="21" style="19" customWidth="1"/>
    <col min="14595" max="14595" width="57.85546875" style="19" bestFit="1" customWidth="1"/>
    <col min="14596" max="14596" width="17.85546875" style="19" customWidth="1"/>
    <col min="14597" max="14597" width="73.85546875" style="19" bestFit="1" customWidth="1"/>
    <col min="14598" max="14598" width="30" style="19" customWidth="1"/>
    <col min="14599" max="14599" width="28.7109375" style="19" customWidth="1"/>
    <col min="14600" max="14600" width="17.85546875" style="19" bestFit="1" customWidth="1"/>
    <col min="14601" max="14601" width="16.5703125" style="19" bestFit="1" customWidth="1"/>
    <col min="14602" max="14602" width="20.28515625" style="19" bestFit="1" customWidth="1"/>
    <col min="14603" max="14848" width="9.140625" style="19"/>
    <col min="14849" max="14849" width="29.5703125" style="19" customWidth="1"/>
    <col min="14850" max="14850" width="21" style="19" customWidth="1"/>
    <col min="14851" max="14851" width="57.85546875" style="19" bestFit="1" customWidth="1"/>
    <col min="14852" max="14852" width="17.85546875" style="19" customWidth="1"/>
    <col min="14853" max="14853" width="73.85546875" style="19" bestFit="1" customWidth="1"/>
    <col min="14854" max="14854" width="30" style="19" customWidth="1"/>
    <col min="14855" max="14855" width="28.7109375" style="19" customWidth="1"/>
    <col min="14856" max="14856" width="17.85546875" style="19" bestFit="1" customWidth="1"/>
    <col min="14857" max="14857" width="16.5703125" style="19" bestFit="1" customWidth="1"/>
    <col min="14858" max="14858" width="20.28515625" style="19" bestFit="1" customWidth="1"/>
    <col min="14859" max="15104" width="9.140625" style="19"/>
    <col min="15105" max="15105" width="29.5703125" style="19" customWidth="1"/>
    <col min="15106" max="15106" width="21" style="19" customWidth="1"/>
    <col min="15107" max="15107" width="57.85546875" style="19" bestFit="1" customWidth="1"/>
    <col min="15108" max="15108" width="17.85546875" style="19" customWidth="1"/>
    <col min="15109" max="15109" width="73.85546875" style="19" bestFit="1" customWidth="1"/>
    <col min="15110" max="15110" width="30" style="19" customWidth="1"/>
    <col min="15111" max="15111" width="28.7109375" style="19" customWidth="1"/>
    <col min="15112" max="15112" width="17.85546875" style="19" bestFit="1" customWidth="1"/>
    <col min="15113" max="15113" width="16.5703125" style="19" bestFit="1" customWidth="1"/>
    <col min="15114" max="15114" width="20.28515625" style="19" bestFit="1" customWidth="1"/>
    <col min="15115" max="15360" width="9.140625" style="19"/>
    <col min="15361" max="15361" width="29.5703125" style="19" customWidth="1"/>
    <col min="15362" max="15362" width="21" style="19" customWidth="1"/>
    <col min="15363" max="15363" width="57.85546875" style="19" bestFit="1" customWidth="1"/>
    <col min="15364" max="15364" width="17.85546875" style="19" customWidth="1"/>
    <col min="15365" max="15365" width="73.85546875" style="19" bestFit="1" customWidth="1"/>
    <col min="15366" max="15366" width="30" style="19" customWidth="1"/>
    <col min="15367" max="15367" width="28.7109375" style="19" customWidth="1"/>
    <col min="15368" max="15368" width="17.85546875" style="19" bestFit="1" customWidth="1"/>
    <col min="15369" max="15369" width="16.5703125" style="19" bestFit="1" customWidth="1"/>
    <col min="15370" max="15370" width="20.28515625" style="19" bestFit="1" customWidth="1"/>
    <col min="15371" max="15616" width="9.140625" style="19"/>
    <col min="15617" max="15617" width="29.5703125" style="19" customWidth="1"/>
    <col min="15618" max="15618" width="21" style="19" customWidth="1"/>
    <col min="15619" max="15619" width="57.85546875" style="19" bestFit="1" customWidth="1"/>
    <col min="15620" max="15620" width="17.85546875" style="19" customWidth="1"/>
    <col min="15621" max="15621" width="73.85546875" style="19" bestFit="1" customWidth="1"/>
    <col min="15622" max="15622" width="30" style="19" customWidth="1"/>
    <col min="15623" max="15623" width="28.7109375" style="19" customWidth="1"/>
    <col min="15624" max="15624" width="17.85546875" style="19" bestFit="1" customWidth="1"/>
    <col min="15625" max="15625" width="16.5703125" style="19" bestFit="1" customWidth="1"/>
    <col min="15626" max="15626" width="20.28515625" style="19" bestFit="1" customWidth="1"/>
    <col min="15627" max="15872" width="9.140625" style="19"/>
    <col min="15873" max="15873" width="29.5703125" style="19" customWidth="1"/>
    <col min="15874" max="15874" width="21" style="19" customWidth="1"/>
    <col min="15875" max="15875" width="57.85546875" style="19" bestFit="1" customWidth="1"/>
    <col min="15876" max="15876" width="17.85546875" style="19" customWidth="1"/>
    <col min="15877" max="15877" width="73.85546875" style="19" bestFit="1" customWidth="1"/>
    <col min="15878" max="15878" width="30" style="19" customWidth="1"/>
    <col min="15879" max="15879" width="28.7109375" style="19" customWidth="1"/>
    <col min="15880" max="15880" width="17.85546875" style="19" bestFit="1" customWidth="1"/>
    <col min="15881" max="15881" width="16.5703125" style="19" bestFit="1" customWidth="1"/>
    <col min="15882" max="15882" width="20.28515625" style="19" bestFit="1" customWidth="1"/>
    <col min="15883" max="16128" width="9.140625" style="19"/>
    <col min="16129" max="16129" width="29.5703125" style="19" customWidth="1"/>
    <col min="16130" max="16130" width="21" style="19" customWidth="1"/>
    <col min="16131" max="16131" width="57.85546875" style="19" bestFit="1" customWidth="1"/>
    <col min="16132" max="16132" width="17.85546875" style="19" customWidth="1"/>
    <col min="16133" max="16133" width="73.85546875" style="19" bestFit="1" customWidth="1"/>
    <col min="16134" max="16134" width="30" style="19" customWidth="1"/>
    <col min="16135" max="16135" width="28.7109375" style="19" customWidth="1"/>
    <col min="16136" max="16136" width="17.85546875" style="19" bestFit="1" customWidth="1"/>
    <col min="16137" max="16137" width="16.5703125" style="19" bestFit="1" customWidth="1"/>
    <col min="16138" max="16138" width="20.28515625" style="19" bestFit="1" customWidth="1"/>
    <col min="16139" max="16384" width="9.140625" style="19"/>
  </cols>
  <sheetData>
    <row r="1" spans="1:5" s="7" customFormat="1" x14ac:dyDescent="0.25"/>
    <row r="2" spans="1:5" s="7" customFormat="1" ht="15.75" x14ac:dyDescent="0.25">
      <c r="A2" s="9"/>
      <c r="B2" s="9"/>
      <c r="C2" s="9"/>
      <c r="D2" s="9"/>
      <c r="E2" s="9"/>
    </row>
    <row r="3" spans="1:5" s="7" customFormat="1" ht="15.75" x14ac:dyDescent="0.25">
      <c r="A3" s="9"/>
      <c r="B3" s="9"/>
      <c r="C3" s="9"/>
      <c r="D3" s="9"/>
      <c r="E3" s="9"/>
    </row>
    <row r="4" spans="1:5" s="7" customFormat="1" ht="15.75" x14ac:dyDescent="0.25">
      <c r="A4" s="9"/>
      <c r="B4" s="9"/>
      <c r="C4" s="9"/>
      <c r="D4" s="9"/>
      <c r="E4" s="9"/>
    </row>
    <row r="5" spans="1:5" s="7" customFormat="1" ht="15.75" x14ac:dyDescent="0.25">
      <c r="A5" s="9"/>
      <c r="B5" s="9"/>
      <c r="C5" s="9"/>
      <c r="D5" s="9"/>
      <c r="E5" s="9"/>
    </row>
    <row r="6" spans="1:5" s="451" customFormat="1" ht="45.75" x14ac:dyDescent="0.25">
      <c r="A6" s="967" t="s">
        <v>808</v>
      </c>
      <c r="B6" s="984"/>
      <c r="C6" s="476"/>
      <c r="D6" s="476"/>
      <c r="E6" s="476"/>
    </row>
    <row r="7" spans="1:5" s="451" customFormat="1" ht="26.25" x14ac:dyDescent="0.25">
      <c r="A7" s="1014" t="s">
        <v>597</v>
      </c>
      <c r="B7" s="1014"/>
      <c r="C7" s="476"/>
      <c r="D7" s="476"/>
      <c r="E7" s="476"/>
    </row>
    <row r="8" spans="1:5" s="451" customFormat="1" x14ac:dyDescent="0.25">
      <c r="A8" s="1018" t="s">
        <v>880</v>
      </c>
      <c r="B8" s="1018"/>
      <c r="C8" s="476"/>
      <c r="D8" s="311" t="s">
        <v>286</v>
      </c>
      <c r="E8" s="476"/>
    </row>
    <row r="9" spans="1:5" s="451" customFormat="1" x14ac:dyDescent="0.25">
      <c r="A9" s="1018" t="s">
        <v>613</v>
      </c>
      <c r="B9" s="1018"/>
      <c r="C9" s="476"/>
      <c r="D9" s="476"/>
      <c r="E9" s="476"/>
    </row>
    <row r="10" spans="1:5" s="451" customFormat="1" x14ac:dyDescent="0.25">
      <c r="A10" s="970" t="s">
        <v>602</v>
      </c>
      <c r="B10" s="970"/>
      <c r="C10" s="970"/>
      <c r="D10" s="970"/>
      <c r="E10" s="476"/>
    </row>
    <row r="11" spans="1:5" s="451" customFormat="1" x14ac:dyDescent="0.25">
      <c r="A11" s="972" t="s">
        <v>603</v>
      </c>
      <c r="B11" s="972"/>
      <c r="C11" s="476"/>
      <c r="D11" s="476"/>
      <c r="E11" s="476"/>
    </row>
    <row r="12" spans="1:5" s="451" customFormat="1" x14ac:dyDescent="0.25">
      <c r="A12" s="1060" t="s">
        <v>809</v>
      </c>
      <c r="B12" s="1060"/>
      <c r="C12" s="476"/>
      <c r="D12" s="476"/>
      <c r="E12" s="476"/>
    </row>
    <row r="13" spans="1:5" s="451" customFormat="1" x14ac:dyDescent="0.25">
      <c r="A13" s="1060" t="s">
        <v>810</v>
      </c>
      <c r="B13" s="1060"/>
      <c r="C13" s="476"/>
      <c r="D13" s="476"/>
      <c r="E13" s="476"/>
    </row>
    <row r="14" spans="1:5" s="451" customFormat="1" x14ac:dyDescent="0.25">
      <c r="A14" s="1018"/>
      <c r="B14" s="1018"/>
      <c r="C14" s="476"/>
      <c r="D14" s="476"/>
      <c r="E14" s="476"/>
    </row>
    <row r="15" spans="1:5" s="451" customFormat="1" ht="15" customHeight="1" x14ac:dyDescent="0.25">
      <c r="A15" s="1020" t="s">
        <v>908</v>
      </c>
      <c r="B15" s="1020"/>
      <c r="C15" s="1020"/>
      <c r="D15" s="1020"/>
      <c r="E15" s="1020"/>
    </row>
    <row r="16" spans="1:5" s="451" customFormat="1" x14ac:dyDescent="0.25">
      <c r="A16" s="1020"/>
      <c r="B16" s="1020"/>
      <c r="C16" s="1020"/>
      <c r="D16" s="1020"/>
      <c r="E16" s="1020"/>
    </row>
    <row r="17" spans="1:9" s="451" customFormat="1" x14ac:dyDescent="0.25">
      <c r="A17" s="1021"/>
      <c r="B17" s="1021"/>
      <c r="C17" s="476"/>
      <c r="D17" s="476"/>
      <c r="E17" s="476"/>
    </row>
    <row r="18" spans="1:9" s="451" customFormat="1" x14ac:dyDescent="0.25">
      <c r="A18" s="1022" t="s">
        <v>811</v>
      </c>
      <c r="B18" s="1022"/>
      <c r="C18" s="476"/>
      <c r="D18" s="476"/>
      <c r="E18" s="476"/>
    </row>
    <row r="19" spans="1:9" s="451" customFormat="1" x14ac:dyDescent="0.25">
      <c r="A19" s="1061" t="s">
        <v>812</v>
      </c>
      <c r="B19" s="1060"/>
      <c r="C19" s="476"/>
      <c r="D19" s="476"/>
      <c r="E19" s="476"/>
    </row>
    <row r="20" spans="1:9" s="451" customFormat="1" x14ac:dyDescent="0.25">
      <c r="A20" s="1019" t="s">
        <v>800</v>
      </c>
      <c r="B20" s="1019"/>
      <c r="C20" s="1019"/>
      <c r="D20" s="1019"/>
      <c r="E20" s="476"/>
    </row>
    <row r="21" spans="1:9" s="451" customFormat="1" x14ac:dyDescent="0.25">
      <c r="A21" s="1050" t="s">
        <v>780</v>
      </c>
      <c r="B21" s="1050"/>
      <c r="C21" s="476"/>
      <c r="D21" s="476"/>
      <c r="E21" s="476"/>
    </row>
    <row r="22" spans="1:9" s="451" customFormat="1" x14ac:dyDescent="0.25">
      <c r="A22" s="1023"/>
      <c r="B22" s="1023"/>
      <c r="C22" s="476"/>
      <c r="D22" s="476"/>
      <c r="E22" s="476"/>
    </row>
    <row r="23" spans="1:9" s="451" customFormat="1" x14ac:dyDescent="0.25">
      <c r="A23" s="432" t="s">
        <v>813</v>
      </c>
      <c r="B23" s="433"/>
      <c r="C23" s="433"/>
      <c r="D23" s="433"/>
      <c r="E23" s="433"/>
    </row>
    <row r="24" spans="1:9" s="451" customFormat="1" x14ac:dyDescent="0.25">
      <c r="A24" s="432" t="s">
        <v>814</v>
      </c>
      <c r="B24" s="433"/>
      <c r="C24" s="433"/>
      <c r="D24" s="433"/>
      <c r="E24" s="433"/>
    </row>
    <row r="25" spans="1:9" s="451" customFormat="1" x14ac:dyDescent="0.25">
      <c r="A25" s="432" t="s">
        <v>815</v>
      </c>
      <c r="B25" s="433"/>
      <c r="C25" s="433"/>
      <c r="D25" s="433"/>
      <c r="E25" s="433"/>
    </row>
    <row r="26" spans="1:9" s="451" customFormat="1" x14ac:dyDescent="0.25">
      <c r="A26" s="432" t="s">
        <v>610</v>
      </c>
      <c r="B26" s="433"/>
      <c r="C26" s="433"/>
      <c r="D26" s="433"/>
      <c r="E26" s="433"/>
    </row>
    <row r="28" spans="1:9" s="429" customFormat="1" ht="60" customHeight="1" x14ac:dyDescent="0.2">
      <c r="A28" s="833" t="s">
        <v>99</v>
      </c>
      <c r="B28" s="833" t="s">
        <v>43</v>
      </c>
      <c r="C28" s="833" t="s">
        <v>490</v>
      </c>
      <c r="D28" s="833" t="s">
        <v>491</v>
      </c>
      <c r="E28" s="226" t="s">
        <v>197</v>
      </c>
      <c r="F28" s="833" t="s">
        <v>52</v>
      </c>
      <c r="G28" s="833" t="s">
        <v>53</v>
      </c>
      <c r="H28" s="833" t="s">
        <v>195</v>
      </c>
      <c r="I28" s="833" t="s">
        <v>196</v>
      </c>
    </row>
    <row r="29" spans="1:9" s="505" customFormat="1" ht="12.75" x14ac:dyDescent="0.2">
      <c r="A29" s="928" t="s">
        <v>905</v>
      </c>
      <c r="B29" s="615" t="s">
        <v>288</v>
      </c>
      <c r="C29" s="615" t="s">
        <v>198</v>
      </c>
      <c r="D29" s="929" t="s">
        <v>199</v>
      </c>
      <c r="E29" s="833">
        <v>26</v>
      </c>
      <c r="F29" s="931">
        <v>184885</v>
      </c>
      <c r="G29" s="932">
        <v>4779</v>
      </c>
      <c r="H29" s="933">
        <v>40803.5</v>
      </c>
      <c r="I29" s="933">
        <v>44.8</v>
      </c>
    </row>
    <row r="30" spans="1:9" s="505" customFormat="1" ht="12.75" x14ac:dyDescent="0.2">
      <c r="A30" s="930" t="s">
        <v>905</v>
      </c>
      <c r="B30" s="615" t="s">
        <v>288</v>
      </c>
      <c r="C30" s="615" t="s">
        <v>202</v>
      </c>
      <c r="D30" s="929" t="s">
        <v>203</v>
      </c>
      <c r="E30" s="833">
        <v>23</v>
      </c>
      <c r="F30" s="931">
        <v>139741.5</v>
      </c>
      <c r="G30" s="932">
        <v>3231</v>
      </c>
      <c r="H30" s="933">
        <v>26075.5</v>
      </c>
      <c r="I30" s="933">
        <v>28.6</v>
      </c>
    </row>
    <row r="31" spans="1:9" s="505" customFormat="1" ht="12.75" x14ac:dyDescent="0.2">
      <c r="A31" s="930" t="s">
        <v>905</v>
      </c>
      <c r="B31" s="615" t="s">
        <v>288</v>
      </c>
      <c r="C31" s="615" t="s">
        <v>308</v>
      </c>
      <c r="D31" s="929" t="s">
        <v>906</v>
      </c>
      <c r="E31" s="833">
        <v>29</v>
      </c>
      <c r="F31" s="931">
        <v>40740.5</v>
      </c>
      <c r="G31" s="932">
        <v>1194</v>
      </c>
      <c r="H31" s="933">
        <v>7628.5</v>
      </c>
      <c r="I31" s="933">
        <v>8.4</v>
      </c>
    </row>
    <row r="32" spans="1:9" s="505" customFormat="1" ht="12.75" x14ac:dyDescent="0.2">
      <c r="A32" s="930" t="s">
        <v>905</v>
      </c>
      <c r="B32" s="615" t="s">
        <v>288</v>
      </c>
      <c r="C32" s="615" t="s">
        <v>200</v>
      </c>
      <c r="D32" s="929" t="s">
        <v>201</v>
      </c>
      <c r="E32" s="833">
        <v>46</v>
      </c>
      <c r="F32" s="931">
        <v>43035.5</v>
      </c>
      <c r="G32" s="932">
        <v>1962</v>
      </c>
      <c r="H32" s="933">
        <v>3804</v>
      </c>
      <c r="I32" s="933">
        <v>4.2</v>
      </c>
    </row>
    <row r="33" spans="1:9" s="505" customFormat="1" ht="12.75" x14ac:dyDescent="0.2">
      <c r="A33" s="930" t="s">
        <v>905</v>
      </c>
      <c r="B33" s="615" t="s">
        <v>288</v>
      </c>
      <c r="C33" s="615" t="s">
        <v>310</v>
      </c>
      <c r="D33" s="929" t="s">
        <v>311</v>
      </c>
      <c r="E33" s="833">
        <v>22</v>
      </c>
      <c r="F33" s="931">
        <v>191730.5</v>
      </c>
      <c r="G33" s="932">
        <v>4271</v>
      </c>
      <c r="H33" s="933">
        <v>2819</v>
      </c>
      <c r="I33" s="933">
        <v>3.1</v>
      </c>
    </row>
    <row r="34" spans="1:9" s="505" customFormat="1" ht="12.75" x14ac:dyDescent="0.2">
      <c r="A34" s="930"/>
      <c r="B34" s="615"/>
      <c r="C34" s="615"/>
      <c r="D34" s="929"/>
      <c r="E34" s="833"/>
      <c r="F34" s="931"/>
      <c r="G34" s="932"/>
      <c r="H34" s="933"/>
      <c r="I34" s="933"/>
    </row>
    <row r="35" spans="1:9" s="505" customFormat="1" ht="12.75" x14ac:dyDescent="0.2">
      <c r="A35" s="928" t="s">
        <v>907</v>
      </c>
      <c r="B35" s="615" t="s">
        <v>288</v>
      </c>
      <c r="C35" s="615" t="s">
        <v>198</v>
      </c>
      <c r="D35" s="929" t="s">
        <v>199</v>
      </c>
      <c r="E35" s="833">
        <v>24</v>
      </c>
      <c r="F35" s="931">
        <v>172323.5</v>
      </c>
      <c r="G35" s="932">
        <v>4167</v>
      </c>
      <c r="H35" s="933">
        <v>39214.5</v>
      </c>
      <c r="I35" s="933">
        <v>44.8</v>
      </c>
    </row>
    <row r="36" spans="1:9" s="505" customFormat="1" ht="12.75" x14ac:dyDescent="0.2">
      <c r="A36" s="930" t="s">
        <v>907</v>
      </c>
      <c r="B36" s="615" t="s">
        <v>288</v>
      </c>
      <c r="C36" s="615" t="s">
        <v>202</v>
      </c>
      <c r="D36" s="929" t="s">
        <v>203</v>
      </c>
      <c r="E36" s="833">
        <v>24</v>
      </c>
      <c r="F36" s="931">
        <v>132136.5</v>
      </c>
      <c r="G36" s="932">
        <v>3115</v>
      </c>
      <c r="H36" s="933">
        <v>24489</v>
      </c>
      <c r="I36" s="933">
        <v>28</v>
      </c>
    </row>
    <row r="37" spans="1:9" s="505" customFormat="1" ht="12.75" x14ac:dyDescent="0.2">
      <c r="A37" s="930" t="s">
        <v>907</v>
      </c>
      <c r="B37" s="615" t="s">
        <v>288</v>
      </c>
      <c r="C37" s="615" t="s">
        <v>308</v>
      </c>
      <c r="D37" s="929" t="s">
        <v>309</v>
      </c>
      <c r="E37" s="833">
        <v>50</v>
      </c>
      <c r="F37" s="931">
        <v>35284.5</v>
      </c>
      <c r="G37" s="932">
        <v>1778</v>
      </c>
      <c r="H37" s="933">
        <v>6742</v>
      </c>
      <c r="I37" s="933">
        <v>7.7</v>
      </c>
    </row>
    <row r="38" spans="1:9" s="505" customFormat="1" ht="12.75" x14ac:dyDescent="0.2">
      <c r="A38" s="930" t="s">
        <v>907</v>
      </c>
      <c r="B38" s="615" t="s">
        <v>288</v>
      </c>
      <c r="C38" s="615" t="s">
        <v>200</v>
      </c>
      <c r="D38" s="929" t="s">
        <v>201</v>
      </c>
      <c r="E38" s="833">
        <v>35</v>
      </c>
      <c r="F38" s="931">
        <v>51720</v>
      </c>
      <c r="G38" s="932">
        <v>1825</v>
      </c>
      <c r="H38" s="933">
        <v>3937</v>
      </c>
      <c r="I38" s="933">
        <v>4.5</v>
      </c>
    </row>
    <row r="39" spans="1:9" s="505" customFormat="1" ht="12.75" x14ac:dyDescent="0.2">
      <c r="A39" s="930" t="s">
        <v>907</v>
      </c>
      <c r="B39" s="615" t="s">
        <v>288</v>
      </c>
      <c r="C39" s="615" t="s">
        <v>310</v>
      </c>
      <c r="D39" s="929" t="s">
        <v>311</v>
      </c>
      <c r="E39" s="833">
        <v>20</v>
      </c>
      <c r="F39" s="931">
        <v>177912</v>
      </c>
      <c r="G39" s="932">
        <v>3643</v>
      </c>
      <c r="H39" s="933">
        <v>2620.5</v>
      </c>
      <c r="I39" s="933">
        <v>3</v>
      </c>
    </row>
    <row r="40" spans="1:9" s="505" customFormat="1" ht="12.75" x14ac:dyDescent="0.2">
      <c r="A40" s="930"/>
      <c r="B40" s="615"/>
      <c r="C40" s="615"/>
      <c r="D40" s="929"/>
      <c r="E40" s="833"/>
      <c r="F40" s="931"/>
      <c r="G40" s="932"/>
      <c r="H40" s="933"/>
      <c r="I40" s="933"/>
    </row>
    <row r="41" spans="1:9" s="505" customFormat="1" ht="12.75" x14ac:dyDescent="0.2">
      <c r="A41" s="928" t="s">
        <v>595</v>
      </c>
      <c r="B41" s="615" t="s">
        <v>288</v>
      </c>
      <c r="C41" s="615" t="s">
        <v>198</v>
      </c>
      <c r="D41" s="929" t="s">
        <v>199</v>
      </c>
      <c r="E41" s="833">
        <v>22</v>
      </c>
      <c r="F41" s="931">
        <v>186059</v>
      </c>
      <c r="G41" s="932">
        <v>4133</v>
      </c>
      <c r="H41" s="933">
        <v>42998.5</v>
      </c>
      <c r="I41" s="933">
        <v>47.2</v>
      </c>
    </row>
    <row r="42" spans="1:9" s="505" customFormat="1" ht="12.75" x14ac:dyDescent="0.2">
      <c r="A42" s="930" t="s">
        <v>595</v>
      </c>
      <c r="B42" s="615" t="s">
        <v>288</v>
      </c>
      <c r="C42" s="615" t="s">
        <v>202</v>
      </c>
      <c r="D42" s="929" t="s">
        <v>203</v>
      </c>
      <c r="E42" s="833">
        <v>23</v>
      </c>
      <c r="F42" s="931">
        <v>132676.5</v>
      </c>
      <c r="G42" s="932">
        <v>3019</v>
      </c>
      <c r="H42" s="933">
        <v>24101</v>
      </c>
      <c r="I42" s="933">
        <v>26.5</v>
      </c>
    </row>
    <row r="43" spans="1:9" s="505" customFormat="1" ht="12.75" x14ac:dyDescent="0.2">
      <c r="A43" s="930" t="s">
        <v>595</v>
      </c>
      <c r="B43" s="615" t="s">
        <v>288</v>
      </c>
      <c r="C43" s="615" t="s">
        <v>200</v>
      </c>
      <c r="D43" s="929" t="s">
        <v>201</v>
      </c>
      <c r="E43" s="833">
        <v>29</v>
      </c>
      <c r="F43" s="931">
        <v>58507.5</v>
      </c>
      <c r="G43" s="932">
        <v>1720</v>
      </c>
      <c r="H43" s="933">
        <v>5944</v>
      </c>
      <c r="I43" s="933">
        <v>6.5</v>
      </c>
    </row>
    <row r="44" spans="1:9" s="505" customFormat="1" ht="12.75" x14ac:dyDescent="0.2">
      <c r="A44" s="930" t="s">
        <v>595</v>
      </c>
      <c r="B44" s="615" t="s">
        <v>288</v>
      </c>
      <c r="C44" s="615" t="s">
        <v>308</v>
      </c>
      <c r="D44" s="929" t="s">
        <v>309</v>
      </c>
      <c r="E44" s="833">
        <v>70</v>
      </c>
      <c r="F44" s="931">
        <v>26892</v>
      </c>
      <c r="G44" s="932">
        <v>1887</v>
      </c>
      <c r="H44" s="933">
        <v>4220</v>
      </c>
      <c r="I44" s="933">
        <v>4.5999999999999996</v>
      </c>
    </row>
    <row r="45" spans="1:9" s="505" customFormat="1" ht="12.75" x14ac:dyDescent="0.2">
      <c r="A45" s="930" t="s">
        <v>595</v>
      </c>
      <c r="B45" s="615" t="s">
        <v>288</v>
      </c>
      <c r="C45" s="615" t="s">
        <v>310</v>
      </c>
      <c r="D45" s="929" t="s">
        <v>311</v>
      </c>
      <c r="E45" s="833">
        <v>20</v>
      </c>
      <c r="F45" s="931">
        <v>184226</v>
      </c>
      <c r="G45" s="932">
        <v>3710</v>
      </c>
      <c r="H45" s="933">
        <v>2974.5</v>
      </c>
      <c r="I45" s="933">
        <v>3.3</v>
      </c>
    </row>
    <row r="46" spans="1:9" s="505" customFormat="1" ht="12.75" x14ac:dyDescent="0.2">
      <c r="A46" s="930"/>
      <c r="B46" s="615"/>
      <c r="C46" s="615"/>
      <c r="D46" s="929"/>
      <c r="E46" s="833"/>
      <c r="F46" s="931"/>
      <c r="G46" s="932"/>
      <c r="H46" s="933"/>
      <c r="I46" s="933"/>
    </row>
    <row r="47" spans="1:9" s="505" customFormat="1" ht="12.75" x14ac:dyDescent="0.2">
      <c r="A47" s="928" t="s">
        <v>596</v>
      </c>
      <c r="B47" s="615" t="s">
        <v>288</v>
      </c>
      <c r="C47" s="615" t="s">
        <v>198</v>
      </c>
      <c r="D47" s="929" t="s">
        <v>199</v>
      </c>
      <c r="E47" s="833">
        <v>25</v>
      </c>
      <c r="F47" s="931">
        <v>173721.5</v>
      </c>
      <c r="G47" s="932">
        <v>4370</v>
      </c>
      <c r="H47" s="933">
        <v>38670</v>
      </c>
      <c r="I47" s="933">
        <v>45.4</v>
      </c>
    </row>
    <row r="48" spans="1:9" s="505" customFormat="1" ht="12.75" x14ac:dyDescent="0.2">
      <c r="A48" s="930" t="s">
        <v>596</v>
      </c>
      <c r="B48" s="615" t="s">
        <v>288</v>
      </c>
      <c r="C48" s="615" t="s">
        <v>202</v>
      </c>
      <c r="D48" s="929" t="s">
        <v>203</v>
      </c>
      <c r="E48" s="833">
        <v>23</v>
      </c>
      <c r="F48" s="931">
        <v>122449.5</v>
      </c>
      <c r="G48" s="932">
        <v>2835</v>
      </c>
      <c r="H48" s="933">
        <v>20900</v>
      </c>
      <c r="I48" s="933">
        <v>24.5</v>
      </c>
    </row>
    <row r="49" spans="1:9" s="505" customFormat="1" ht="12.75" x14ac:dyDescent="0.2">
      <c r="A49" s="930" t="s">
        <v>596</v>
      </c>
      <c r="B49" s="615" t="s">
        <v>288</v>
      </c>
      <c r="C49" s="615" t="s">
        <v>308</v>
      </c>
      <c r="D49" s="929" t="s">
        <v>309</v>
      </c>
      <c r="E49" s="833">
        <v>58</v>
      </c>
      <c r="F49" s="931">
        <v>35883</v>
      </c>
      <c r="G49" s="932">
        <v>2085</v>
      </c>
      <c r="H49" s="933">
        <v>7614.5</v>
      </c>
      <c r="I49" s="933">
        <v>8.9</v>
      </c>
    </row>
    <row r="50" spans="1:9" s="505" customFormat="1" ht="12.75" x14ac:dyDescent="0.2">
      <c r="A50" s="930" t="s">
        <v>596</v>
      </c>
      <c r="B50" s="615" t="s">
        <v>288</v>
      </c>
      <c r="C50" s="615" t="s">
        <v>200</v>
      </c>
      <c r="D50" s="929" t="s">
        <v>201</v>
      </c>
      <c r="E50" s="833">
        <v>28</v>
      </c>
      <c r="F50" s="931">
        <v>52863</v>
      </c>
      <c r="G50" s="932">
        <v>1481</v>
      </c>
      <c r="H50" s="933">
        <v>4937.5</v>
      </c>
      <c r="I50" s="933">
        <v>5.8</v>
      </c>
    </row>
    <row r="51" spans="1:9" s="505" customFormat="1" ht="12.75" x14ac:dyDescent="0.2">
      <c r="A51" s="930" t="s">
        <v>596</v>
      </c>
      <c r="B51" s="615" t="s">
        <v>288</v>
      </c>
      <c r="C51" s="615" t="s">
        <v>310</v>
      </c>
      <c r="D51" s="929" t="s">
        <v>311</v>
      </c>
      <c r="E51" s="833">
        <v>20</v>
      </c>
      <c r="F51" s="931">
        <v>174442</v>
      </c>
      <c r="G51" s="932">
        <v>3549</v>
      </c>
      <c r="H51" s="933">
        <v>2989</v>
      </c>
      <c r="I51" s="933">
        <v>3.5</v>
      </c>
    </row>
    <row r="52" spans="1:9" s="505" customFormat="1" ht="12.75" x14ac:dyDescent="0.2">
      <c r="A52" s="930"/>
      <c r="B52" s="615"/>
      <c r="C52" s="615"/>
      <c r="D52" s="929"/>
      <c r="E52" s="833"/>
      <c r="F52" s="931"/>
      <c r="G52" s="932"/>
      <c r="H52" s="933"/>
      <c r="I52" s="933"/>
    </row>
    <row r="53" spans="1:9" s="505" customFormat="1" ht="12.75" x14ac:dyDescent="0.2">
      <c r="A53" s="928" t="s">
        <v>400</v>
      </c>
      <c r="B53" s="615" t="s">
        <v>288</v>
      </c>
      <c r="C53" s="615" t="s">
        <v>198</v>
      </c>
      <c r="D53" s="929" t="s">
        <v>199</v>
      </c>
      <c r="E53" s="833">
        <v>24</v>
      </c>
      <c r="F53" s="931">
        <v>180460</v>
      </c>
      <c r="G53" s="932">
        <v>4344</v>
      </c>
      <c r="H53" s="933">
        <v>43227</v>
      </c>
      <c r="I53" s="933">
        <v>49</v>
      </c>
    </row>
    <row r="54" spans="1:9" s="505" customFormat="1" ht="12.75" x14ac:dyDescent="0.2">
      <c r="A54" s="930" t="s">
        <v>400</v>
      </c>
      <c r="B54" s="615" t="s">
        <v>288</v>
      </c>
      <c r="C54" s="615" t="s">
        <v>202</v>
      </c>
      <c r="D54" s="929" t="s">
        <v>203</v>
      </c>
      <c r="E54" s="833">
        <v>20</v>
      </c>
      <c r="F54" s="931">
        <v>123100</v>
      </c>
      <c r="G54" s="932">
        <v>2484</v>
      </c>
      <c r="H54" s="933">
        <v>20890.5</v>
      </c>
      <c r="I54" s="933">
        <v>23.7</v>
      </c>
    </row>
    <row r="55" spans="1:9" s="505" customFormat="1" ht="12.75" x14ac:dyDescent="0.2">
      <c r="A55" s="930" t="s">
        <v>400</v>
      </c>
      <c r="B55" s="615" t="s">
        <v>288</v>
      </c>
      <c r="C55" s="615" t="s">
        <v>200</v>
      </c>
      <c r="D55" s="929" t="s">
        <v>201</v>
      </c>
      <c r="E55" s="833">
        <v>24</v>
      </c>
      <c r="F55" s="931">
        <v>61703.5</v>
      </c>
      <c r="G55" s="932">
        <v>1482</v>
      </c>
      <c r="H55" s="933">
        <v>5836</v>
      </c>
      <c r="I55" s="933">
        <v>6.6000000000000005</v>
      </c>
    </row>
    <row r="56" spans="1:9" s="505" customFormat="1" ht="12.75" x14ac:dyDescent="0.2">
      <c r="A56" s="930" t="s">
        <v>400</v>
      </c>
      <c r="B56" s="615" t="s">
        <v>288</v>
      </c>
      <c r="C56" s="615" t="s">
        <v>308</v>
      </c>
      <c r="D56" s="929" t="s">
        <v>309</v>
      </c>
      <c r="E56" s="833">
        <v>80</v>
      </c>
      <c r="F56" s="931">
        <v>28587.5</v>
      </c>
      <c r="G56" s="932">
        <v>2292</v>
      </c>
      <c r="H56" s="933">
        <v>4915.5</v>
      </c>
      <c r="I56" s="933">
        <v>5.6000000000000005</v>
      </c>
    </row>
    <row r="57" spans="1:9" s="505" customFormat="1" ht="12.75" x14ac:dyDescent="0.2">
      <c r="A57" s="930" t="s">
        <v>400</v>
      </c>
      <c r="B57" s="615" t="s">
        <v>288</v>
      </c>
      <c r="C57" s="615" t="s">
        <v>310</v>
      </c>
      <c r="D57" s="929" t="s">
        <v>311</v>
      </c>
      <c r="E57" s="833">
        <v>22</v>
      </c>
      <c r="F57" s="931">
        <v>179932</v>
      </c>
      <c r="G57" s="932">
        <v>3995</v>
      </c>
      <c r="H57" s="933">
        <v>3695</v>
      </c>
      <c r="I57" s="933">
        <v>4.2</v>
      </c>
    </row>
    <row r="58" spans="1:9" s="505" customFormat="1" ht="12.75" x14ac:dyDescent="0.2">
      <c r="A58" s="930"/>
      <c r="B58" s="615"/>
      <c r="C58" s="615"/>
      <c r="D58" s="929"/>
      <c r="E58" s="833"/>
      <c r="F58" s="931"/>
      <c r="G58" s="932"/>
      <c r="H58" s="933"/>
      <c r="I58" s="933"/>
    </row>
    <row r="59" spans="1:9" s="505" customFormat="1" ht="12.75" x14ac:dyDescent="0.2">
      <c r="A59" s="928" t="s">
        <v>401</v>
      </c>
      <c r="B59" s="615" t="s">
        <v>288</v>
      </c>
      <c r="C59" s="615" t="s">
        <v>198</v>
      </c>
      <c r="D59" s="929" t="s">
        <v>199</v>
      </c>
      <c r="E59" s="833">
        <v>17</v>
      </c>
      <c r="F59" s="931">
        <v>180583.5</v>
      </c>
      <c r="G59" s="932">
        <v>3121</v>
      </c>
      <c r="H59" s="933">
        <v>41069</v>
      </c>
      <c r="I59" s="933">
        <v>48.6</v>
      </c>
    </row>
    <row r="60" spans="1:9" s="505" customFormat="1" ht="12.75" x14ac:dyDescent="0.2">
      <c r="A60" s="930" t="s">
        <v>401</v>
      </c>
      <c r="B60" s="615" t="s">
        <v>288</v>
      </c>
      <c r="C60" s="615" t="s">
        <v>202</v>
      </c>
      <c r="D60" s="929" t="s">
        <v>203</v>
      </c>
      <c r="E60" s="833">
        <v>18</v>
      </c>
      <c r="F60" s="931">
        <v>121172.5</v>
      </c>
      <c r="G60" s="932">
        <v>2206</v>
      </c>
      <c r="H60" s="933">
        <v>21169.5</v>
      </c>
      <c r="I60" s="933">
        <v>25</v>
      </c>
    </row>
    <row r="61" spans="1:9" s="505" customFormat="1" ht="12.75" x14ac:dyDescent="0.2">
      <c r="A61" s="930" t="s">
        <v>401</v>
      </c>
      <c r="B61" s="615" t="s">
        <v>288</v>
      </c>
      <c r="C61" s="615" t="s">
        <v>200</v>
      </c>
      <c r="D61" s="929" t="s">
        <v>201</v>
      </c>
      <c r="E61" s="833">
        <v>21</v>
      </c>
      <c r="F61" s="931">
        <v>63923</v>
      </c>
      <c r="G61" s="932">
        <v>1341</v>
      </c>
      <c r="H61" s="933">
        <v>4911.5</v>
      </c>
      <c r="I61" s="933">
        <v>5.8000000000000007</v>
      </c>
    </row>
    <row r="62" spans="1:9" s="505" customFormat="1" ht="12.75" x14ac:dyDescent="0.2">
      <c r="A62" s="930" t="s">
        <v>401</v>
      </c>
      <c r="B62" s="615" t="s">
        <v>288</v>
      </c>
      <c r="C62" s="615" t="s">
        <v>308</v>
      </c>
      <c r="D62" s="929" t="s">
        <v>309</v>
      </c>
      <c r="E62" s="833">
        <v>72</v>
      </c>
      <c r="F62" s="931">
        <v>29051.5</v>
      </c>
      <c r="G62" s="932">
        <v>2080</v>
      </c>
      <c r="H62" s="933">
        <v>4354</v>
      </c>
      <c r="I62" s="933">
        <v>5.2</v>
      </c>
    </row>
    <row r="63" spans="1:9" s="505" customFormat="1" ht="12.75" x14ac:dyDescent="0.2">
      <c r="A63" s="930" t="s">
        <v>401</v>
      </c>
      <c r="B63" s="615" t="s">
        <v>288</v>
      </c>
      <c r="C63" s="615" t="s">
        <v>310</v>
      </c>
      <c r="D63" s="929" t="s">
        <v>311</v>
      </c>
      <c r="E63" s="833">
        <v>24</v>
      </c>
      <c r="F63" s="931">
        <v>169239.5</v>
      </c>
      <c r="G63" s="932">
        <v>4099</v>
      </c>
      <c r="H63" s="933">
        <v>3554.5</v>
      </c>
      <c r="I63" s="933">
        <v>4.2</v>
      </c>
    </row>
  </sheetData>
  <mergeCells count="16">
    <mergeCell ref="A6:B6"/>
    <mergeCell ref="A7:B7"/>
    <mergeCell ref="A8:B8"/>
    <mergeCell ref="A9:B9"/>
    <mergeCell ref="A10:D10"/>
    <mergeCell ref="A22:B22"/>
    <mergeCell ref="A11:B11"/>
    <mergeCell ref="A12:B12"/>
    <mergeCell ref="A13:B13"/>
    <mergeCell ref="A14:B14"/>
    <mergeCell ref="A17:B17"/>
    <mergeCell ref="A18:B18"/>
    <mergeCell ref="A19:B19"/>
    <mergeCell ref="A20:D20"/>
    <mergeCell ref="A21:B21"/>
    <mergeCell ref="A15:E16"/>
  </mergeCells>
  <hyperlinks>
    <hyperlink ref="D8" location="List!A85" display="Return to list"/>
    <hyperlink ref="A21" r:id="rId1" display="http://www.hscic.gov.uk/pubs/hesapr16jun16"/>
    <hyperlink ref="A19" r:id="rId2"/>
    <hyperlink ref="A10" r:id="rId3"/>
    <hyperlink ref="A21:B21" r:id="rId4" display="http://digital.nhs.uk/catalogue/PUB21401"/>
  </hyperlinks>
  <pageMargins left="0.7" right="0.7" top="0.75" bottom="0.75" header="0.3" footer="0.3"/>
  <drawing r:id="rId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50"/>
  <sheetViews>
    <sheetView showGridLines="0" workbookViewId="0">
      <selection activeCell="A7" sqref="A7:B7"/>
    </sheetView>
  </sheetViews>
  <sheetFormatPr defaultRowHeight="15" x14ac:dyDescent="0.25"/>
  <cols>
    <col min="1" max="1" width="33.28515625" style="19" customWidth="1"/>
    <col min="2" max="2" width="53.28515625" style="19" customWidth="1"/>
    <col min="3" max="3" width="22" style="19" customWidth="1"/>
    <col min="4" max="4" width="9.140625" style="19"/>
    <col min="5" max="5" width="25" style="19" customWidth="1"/>
    <col min="6" max="256" width="9.140625" style="19"/>
    <col min="257" max="257" width="19.85546875" style="19" customWidth="1"/>
    <col min="258" max="258" width="20.140625" style="19" customWidth="1"/>
    <col min="259" max="259" width="17.5703125" style="19" customWidth="1"/>
    <col min="260" max="260" width="73.5703125" style="19" customWidth="1"/>
    <col min="261" max="261" width="25" style="19" customWidth="1"/>
    <col min="262" max="512" width="9.140625" style="19"/>
    <col min="513" max="513" width="19.85546875" style="19" customWidth="1"/>
    <col min="514" max="514" width="20.140625" style="19" customWidth="1"/>
    <col min="515" max="515" width="17.5703125" style="19" customWidth="1"/>
    <col min="516" max="516" width="73.5703125" style="19" customWidth="1"/>
    <col min="517" max="517" width="25" style="19" customWidth="1"/>
    <col min="518" max="768" width="9.140625" style="19"/>
    <col min="769" max="769" width="19.85546875" style="19" customWidth="1"/>
    <col min="770" max="770" width="20.140625" style="19" customWidth="1"/>
    <col min="771" max="771" width="17.5703125" style="19" customWidth="1"/>
    <col min="772" max="772" width="73.5703125" style="19" customWidth="1"/>
    <col min="773" max="773" width="25" style="19" customWidth="1"/>
    <col min="774" max="1024" width="9.140625" style="19"/>
    <col min="1025" max="1025" width="19.85546875" style="19" customWidth="1"/>
    <col min="1026" max="1026" width="20.140625" style="19" customWidth="1"/>
    <col min="1027" max="1027" width="17.5703125" style="19" customWidth="1"/>
    <col min="1028" max="1028" width="73.5703125" style="19" customWidth="1"/>
    <col min="1029" max="1029" width="25" style="19" customWidth="1"/>
    <col min="1030" max="1280" width="9.140625" style="19"/>
    <col min="1281" max="1281" width="19.85546875" style="19" customWidth="1"/>
    <col min="1282" max="1282" width="20.140625" style="19" customWidth="1"/>
    <col min="1283" max="1283" width="17.5703125" style="19" customWidth="1"/>
    <col min="1284" max="1284" width="73.5703125" style="19" customWidth="1"/>
    <col min="1285" max="1285" width="25" style="19" customWidth="1"/>
    <col min="1286" max="1536" width="9.140625" style="19"/>
    <col min="1537" max="1537" width="19.85546875" style="19" customWidth="1"/>
    <col min="1538" max="1538" width="20.140625" style="19" customWidth="1"/>
    <col min="1539" max="1539" width="17.5703125" style="19" customWidth="1"/>
    <col min="1540" max="1540" width="73.5703125" style="19" customWidth="1"/>
    <col min="1541" max="1541" width="25" style="19" customWidth="1"/>
    <col min="1542" max="1792" width="9.140625" style="19"/>
    <col min="1793" max="1793" width="19.85546875" style="19" customWidth="1"/>
    <col min="1794" max="1794" width="20.140625" style="19" customWidth="1"/>
    <col min="1795" max="1795" width="17.5703125" style="19" customWidth="1"/>
    <col min="1796" max="1796" width="73.5703125" style="19" customWidth="1"/>
    <col min="1797" max="1797" width="25" style="19" customWidth="1"/>
    <col min="1798" max="2048" width="9.140625" style="19"/>
    <col min="2049" max="2049" width="19.85546875" style="19" customWidth="1"/>
    <col min="2050" max="2050" width="20.140625" style="19" customWidth="1"/>
    <col min="2051" max="2051" width="17.5703125" style="19" customWidth="1"/>
    <col min="2052" max="2052" width="73.5703125" style="19" customWidth="1"/>
    <col min="2053" max="2053" width="25" style="19" customWidth="1"/>
    <col min="2054" max="2304" width="9.140625" style="19"/>
    <col min="2305" max="2305" width="19.85546875" style="19" customWidth="1"/>
    <col min="2306" max="2306" width="20.140625" style="19" customWidth="1"/>
    <col min="2307" max="2307" width="17.5703125" style="19" customWidth="1"/>
    <col min="2308" max="2308" width="73.5703125" style="19" customWidth="1"/>
    <col min="2309" max="2309" width="25" style="19" customWidth="1"/>
    <col min="2310" max="2560" width="9.140625" style="19"/>
    <col min="2561" max="2561" width="19.85546875" style="19" customWidth="1"/>
    <col min="2562" max="2562" width="20.140625" style="19" customWidth="1"/>
    <col min="2563" max="2563" width="17.5703125" style="19" customWidth="1"/>
    <col min="2564" max="2564" width="73.5703125" style="19" customWidth="1"/>
    <col min="2565" max="2565" width="25" style="19" customWidth="1"/>
    <col min="2566" max="2816" width="9.140625" style="19"/>
    <col min="2817" max="2817" width="19.85546875" style="19" customWidth="1"/>
    <col min="2818" max="2818" width="20.140625" style="19" customWidth="1"/>
    <col min="2819" max="2819" width="17.5703125" style="19" customWidth="1"/>
    <col min="2820" max="2820" width="73.5703125" style="19" customWidth="1"/>
    <col min="2821" max="2821" width="25" style="19" customWidth="1"/>
    <col min="2822" max="3072" width="9.140625" style="19"/>
    <col min="3073" max="3073" width="19.85546875" style="19" customWidth="1"/>
    <col min="3074" max="3074" width="20.140625" style="19" customWidth="1"/>
    <col min="3075" max="3075" width="17.5703125" style="19" customWidth="1"/>
    <col min="3076" max="3076" width="73.5703125" style="19" customWidth="1"/>
    <col min="3077" max="3077" width="25" style="19" customWidth="1"/>
    <col min="3078" max="3328" width="9.140625" style="19"/>
    <col min="3329" max="3329" width="19.85546875" style="19" customWidth="1"/>
    <col min="3330" max="3330" width="20.140625" style="19" customWidth="1"/>
    <col min="3331" max="3331" width="17.5703125" style="19" customWidth="1"/>
    <col min="3332" max="3332" width="73.5703125" style="19" customWidth="1"/>
    <col min="3333" max="3333" width="25" style="19" customWidth="1"/>
    <col min="3334" max="3584" width="9.140625" style="19"/>
    <col min="3585" max="3585" width="19.85546875" style="19" customWidth="1"/>
    <col min="3586" max="3586" width="20.140625" style="19" customWidth="1"/>
    <col min="3587" max="3587" width="17.5703125" style="19" customWidth="1"/>
    <col min="3588" max="3588" width="73.5703125" style="19" customWidth="1"/>
    <col min="3589" max="3589" width="25" style="19" customWidth="1"/>
    <col min="3590" max="3840" width="9.140625" style="19"/>
    <col min="3841" max="3841" width="19.85546875" style="19" customWidth="1"/>
    <col min="3842" max="3842" width="20.140625" style="19" customWidth="1"/>
    <col min="3843" max="3843" width="17.5703125" style="19" customWidth="1"/>
    <col min="3844" max="3844" width="73.5703125" style="19" customWidth="1"/>
    <col min="3845" max="3845" width="25" style="19" customWidth="1"/>
    <col min="3846" max="4096" width="9.140625" style="19"/>
    <col min="4097" max="4097" width="19.85546875" style="19" customWidth="1"/>
    <col min="4098" max="4098" width="20.140625" style="19" customWidth="1"/>
    <col min="4099" max="4099" width="17.5703125" style="19" customWidth="1"/>
    <col min="4100" max="4100" width="73.5703125" style="19" customWidth="1"/>
    <col min="4101" max="4101" width="25" style="19" customWidth="1"/>
    <col min="4102" max="4352" width="9.140625" style="19"/>
    <col min="4353" max="4353" width="19.85546875" style="19" customWidth="1"/>
    <col min="4354" max="4354" width="20.140625" style="19" customWidth="1"/>
    <col min="4355" max="4355" width="17.5703125" style="19" customWidth="1"/>
    <col min="4356" max="4356" width="73.5703125" style="19" customWidth="1"/>
    <col min="4357" max="4357" width="25" style="19" customWidth="1"/>
    <col min="4358" max="4608" width="9.140625" style="19"/>
    <col min="4609" max="4609" width="19.85546875" style="19" customWidth="1"/>
    <col min="4610" max="4610" width="20.140625" style="19" customWidth="1"/>
    <col min="4611" max="4611" width="17.5703125" style="19" customWidth="1"/>
    <col min="4612" max="4612" width="73.5703125" style="19" customWidth="1"/>
    <col min="4613" max="4613" width="25" style="19" customWidth="1"/>
    <col min="4614" max="4864" width="9.140625" style="19"/>
    <col min="4865" max="4865" width="19.85546875" style="19" customWidth="1"/>
    <col min="4866" max="4866" width="20.140625" style="19" customWidth="1"/>
    <col min="4867" max="4867" width="17.5703125" style="19" customWidth="1"/>
    <col min="4868" max="4868" width="73.5703125" style="19" customWidth="1"/>
    <col min="4869" max="4869" width="25" style="19" customWidth="1"/>
    <col min="4870" max="5120" width="9.140625" style="19"/>
    <col min="5121" max="5121" width="19.85546875" style="19" customWidth="1"/>
    <col min="5122" max="5122" width="20.140625" style="19" customWidth="1"/>
    <col min="5123" max="5123" width="17.5703125" style="19" customWidth="1"/>
    <col min="5124" max="5124" width="73.5703125" style="19" customWidth="1"/>
    <col min="5125" max="5125" width="25" style="19" customWidth="1"/>
    <col min="5126" max="5376" width="9.140625" style="19"/>
    <col min="5377" max="5377" width="19.85546875" style="19" customWidth="1"/>
    <col min="5378" max="5378" width="20.140625" style="19" customWidth="1"/>
    <col min="5379" max="5379" width="17.5703125" style="19" customWidth="1"/>
    <col min="5380" max="5380" width="73.5703125" style="19" customWidth="1"/>
    <col min="5381" max="5381" width="25" style="19" customWidth="1"/>
    <col min="5382" max="5632" width="9.140625" style="19"/>
    <col min="5633" max="5633" width="19.85546875" style="19" customWidth="1"/>
    <col min="5634" max="5634" width="20.140625" style="19" customWidth="1"/>
    <col min="5635" max="5635" width="17.5703125" style="19" customWidth="1"/>
    <col min="5636" max="5636" width="73.5703125" style="19" customWidth="1"/>
    <col min="5637" max="5637" width="25" style="19" customWidth="1"/>
    <col min="5638" max="5888" width="9.140625" style="19"/>
    <col min="5889" max="5889" width="19.85546875" style="19" customWidth="1"/>
    <col min="5890" max="5890" width="20.140625" style="19" customWidth="1"/>
    <col min="5891" max="5891" width="17.5703125" style="19" customWidth="1"/>
    <col min="5892" max="5892" width="73.5703125" style="19" customWidth="1"/>
    <col min="5893" max="5893" width="25" style="19" customWidth="1"/>
    <col min="5894" max="6144" width="9.140625" style="19"/>
    <col min="6145" max="6145" width="19.85546875" style="19" customWidth="1"/>
    <col min="6146" max="6146" width="20.140625" style="19" customWidth="1"/>
    <col min="6147" max="6147" width="17.5703125" style="19" customWidth="1"/>
    <col min="6148" max="6148" width="73.5703125" style="19" customWidth="1"/>
    <col min="6149" max="6149" width="25" style="19" customWidth="1"/>
    <col min="6150" max="6400" width="9.140625" style="19"/>
    <col min="6401" max="6401" width="19.85546875" style="19" customWidth="1"/>
    <col min="6402" max="6402" width="20.140625" style="19" customWidth="1"/>
    <col min="6403" max="6403" width="17.5703125" style="19" customWidth="1"/>
    <col min="6404" max="6404" width="73.5703125" style="19" customWidth="1"/>
    <col min="6405" max="6405" width="25" style="19" customWidth="1"/>
    <col min="6406" max="6656" width="9.140625" style="19"/>
    <col min="6657" max="6657" width="19.85546875" style="19" customWidth="1"/>
    <col min="6658" max="6658" width="20.140625" style="19" customWidth="1"/>
    <col min="6659" max="6659" width="17.5703125" style="19" customWidth="1"/>
    <col min="6660" max="6660" width="73.5703125" style="19" customWidth="1"/>
    <col min="6661" max="6661" width="25" style="19" customWidth="1"/>
    <col min="6662" max="6912" width="9.140625" style="19"/>
    <col min="6913" max="6913" width="19.85546875" style="19" customWidth="1"/>
    <col min="6914" max="6914" width="20.140625" style="19" customWidth="1"/>
    <col min="6915" max="6915" width="17.5703125" style="19" customWidth="1"/>
    <col min="6916" max="6916" width="73.5703125" style="19" customWidth="1"/>
    <col min="6917" max="6917" width="25" style="19" customWidth="1"/>
    <col min="6918" max="7168" width="9.140625" style="19"/>
    <col min="7169" max="7169" width="19.85546875" style="19" customWidth="1"/>
    <col min="7170" max="7170" width="20.140625" style="19" customWidth="1"/>
    <col min="7171" max="7171" width="17.5703125" style="19" customWidth="1"/>
    <col min="7172" max="7172" width="73.5703125" style="19" customWidth="1"/>
    <col min="7173" max="7173" width="25" style="19" customWidth="1"/>
    <col min="7174" max="7424" width="9.140625" style="19"/>
    <col min="7425" max="7425" width="19.85546875" style="19" customWidth="1"/>
    <col min="7426" max="7426" width="20.140625" style="19" customWidth="1"/>
    <col min="7427" max="7427" width="17.5703125" style="19" customWidth="1"/>
    <col min="7428" max="7428" width="73.5703125" style="19" customWidth="1"/>
    <col min="7429" max="7429" width="25" style="19" customWidth="1"/>
    <col min="7430" max="7680" width="9.140625" style="19"/>
    <col min="7681" max="7681" width="19.85546875" style="19" customWidth="1"/>
    <col min="7682" max="7682" width="20.140625" style="19" customWidth="1"/>
    <col min="7683" max="7683" width="17.5703125" style="19" customWidth="1"/>
    <col min="7684" max="7684" width="73.5703125" style="19" customWidth="1"/>
    <col min="7685" max="7685" width="25" style="19" customWidth="1"/>
    <col min="7686" max="7936" width="9.140625" style="19"/>
    <col min="7937" max="7937" width="19.85546875" style="19" customWidth="1"/>
    <col min="7938" max="7938" width="20.140625" style="19" customWidth="1"/>
    <col min="7939" max="7939" width="17.5703125" style="19" customWidth="1"/>
    <col min="7940" max="7940" width="73.5703125" style="19" customWidth="1"/>
    <col min="7941" max="7941" width="25" style="19" customWidth="1"/>
    <col min="7942" max="8192" width="9.140625" style="19"/>
    <col min="8193" max="8193" width="19.85546875" style="19" customWidth="1"/>
    <col min="8194" max="8194" width="20.140625" style="19" customWidth="1"/>
    <col min="8195" max="8195" width="17.5703125" style="19" customWidth="1"/>
    <col min="8196" max="8196" width="73.5703125" style="19" customWidth="1"/>
    <col min="8197" max="8197" width="25" style="19" customWidth="1"/>
    <col min="8198" max="8448" width="9.140625" style="19"/>
    <col min="8449" max="8449" width="19.85546875" style="19" customWidth="1"/>
    <col min="8450" max="8450" width="20.140625" style="19" customWidth="1"/>
    <col min="8451" max="8451" width="17.5703125" style="19" customWidth="1"/>
    <col min="8452" max="8452" width="73.5703125" style="19" customWidth="1"/>
    <col min="8453" max="8453" width="25" style="19" customWidth="1"/>
    <col min="8454" max="8704" width="9.140625" style="19"/>
    <col min="8705" max="8705" width="19.85546875" style="19" customWidth="1"/>
    <col min="8706" max="8706" width="20.140625" style="19" customWidth="1"/>
    <col min="8707" max="8707" width="17.5703125" style="19" customWidth="1"/>
    <col min="8708" max="8708" width="73.5703125" style="19" customWidth="1"/>
    <col min="8709" max="8709" width="25" style="19" customWidth="1"/>
    <col min="8710" max="8960" width="9.140625" style="19"/>
    <col min="8961" max="8961" width="19.85546875" style="19" customWidth="1"/>
    <col min="8962" max="8962" width="20.140625" style="19" customWidth="1"/>
    <col min="8963" max="8963" width="17.5703125" style="19" customWidth="1"/>
    <col min="8964" max="8964" width="73.5703125" style="19" customWidth="1"/>
    <col min="8965" max="8965" width="25" style="19" customWidth="1"/>
    <col min="8966" max="9216" width="9.140625" style="19"/>
    <col min="9217" max="9217" width="19.85546875" style="19" customWidth="1"/>
    <col min="9218" max="9218" width="20.140625" style="19" customWidth="1"/>
    <col min="9219" max="9219" width="17.5703125" style="19" customWidth="1"/>
    <col min="9220" max="9220" width="73.5703125" style="19" customWidth="1"/>
    <col min="9221" max="9221" width="25" style="19" customWidth="1"/>
    <col min="9222" max="9472" width="9.140625" style="19"/>
    <col min="9473" max="9473" width="19.85546875" style="19" customWidth="1"/>
    <col min="9474" max="9474" width="20.140625" style="19" customWidth="1"/>
    <col min="9475" max="9475" width="17.5703125" style="19" customWidth="1"/>
    <col min="9476" max="9476" width="73.5703125" style="19" customWidth="1"/>
    <col min="9477" max="9477" width="25" style="19" customWidth="1"/>
    <col min="9478" max="9728" width="9.140625" style="19"/>
    <col min="9729" max="9729" width="19.85546875" style="19" customWidth="1"/>
    <col min="9730" max="9730" width="20.140625" style="19" customWidth="1"/>
    <col min="9731" max="9731" width="17.5703125" style="19" customWidth="1"/>
    <col min="9732" max="9732" width="73.5703125" style="19" customWidth="1"/>
    <col min="9733" max="9733" width="25" style="19" customWidth="1"/>
    <col min="9734" max="9984" width="9.140625" style="19"/>
    <col min="9985" max="9985" width="19.85546875" style="19" customWidth="1"/>
    <col min="9986" max="9986" width="20.140625" style="19" customWidth="1"/>
    <col min="9987" max="9987" width="17.5703125" style="19" customWidth="1"/>
    <col min="9988" max="9988" width="73.5703125" style="19" customWidth="1"/>
    <col min="9989" max="9989" width="25" style="19" customWidth="1"/>
    <col min="9990" max="10240" width="9.140625" style="19"/>
    <col min="10241" max="10241" width="19.85546875" style="19" customWidth="1"/>
    <col min="10242" max="10242" width="20.140625" style="19" customWidth="1"/>
    <col min="10243" max="10243" width="17.5703125" style="19" customWidth="1"/>
    <col min="10244" max="10244" width="73.5703125" style="19" customWidth="1"/>
    <col min="10245" max="10245" width="25" style="19" customWidth="1"/>
    <col min="10246" max="10496" width="9.140625" style="19"/>
    <col min="10497" max="10497" width="19.85546875" style="19" customWidth="1"/>
    <col min="10498" max="10498" width="20.140625" style="19" customWidth="1"/>
    <col min="10499" max="10499" width="17.5703125" style="19" customWidth="1"/>
    <col min="10500" max="10500" width="73.5703125" style="19" customWidth="1"/>
    <col min="10501" max="10501" width="25" style="19" customWidth="1"/>
    <col min="10502" max="10752" width="9.140625" style="19"/>
    <col min="10753" max="10753" width="19.85546875" style="19" customWidth="1"/>
    <col min="10754" max="10754" width="20.140625" style="19" customWidth="1"/>
    <col min="10755" max="10755" width="17.5703125" style="19" customWidth="1"/>
    <col min="10756" max="10756" width="73.5703125" style="19" customWidth="1"/>
    <col min="10757" max="10757" width="25" style="19" customWidth="1"/>
    <col min="10758" max="11008" width="9.140625" style="19"/>
    <col min="11009" max="11009" width="19.85546875" style="19" customWidth="1"/>
    <col min="11010" max="11010" width="20.140625" style="19" customWidth="1"/>
    <col min="11011" max="11011" width="17.5703125" style="19" customWidth="1"/>
    <col min="11012" max="11012" width="73.5703125" style="19" customWidth="1"/>
    <col min="11013" max="11013" width="25" style="19" customWidth="1"/>
    <col min="11014" max="11264" width="9.140625" style="19"/>
    <col min="11265" max="11265" width="19.85546875" style="19" customWidth="1"/>
    <col min="11266" max="11266" width="20.140625" style="19" customWidth="1"/>
    <col min="11267" max="11267" width="17.5703125" style="19" customWidth="1"/>
    <col min="11268" max="11268" width="73.5703125" style="19" customWidth="1"/>
    <col min="11269" max="11269" width="25" style="19" customWidth="1"/>
    <col min="11270" max="11520" width="9.140625" style="19"/>
    <col min="11521" max="11521" width="19.85546875" style="19" customWidth="1"/>
    <col min="11522" max="11522" width="20.140625" style="19" customWidth="1"/>
    <col min="11523" max="11523" width="17.5703125" style="19" customWidth="1"/>
    <col min="11524" max="11524" width="73.5703125" style="19" customWidth="1"/>
    <col min="11525" max="11525" width="25" style="19" customWidth="1"/>
    <col min="11526" max="11776" width="9.140625" style="19"/>
    <col min="11777" max="11777" width="19.85546875" style="19" customWidth="1"/>
    <col min="11778" max="11778" width="20.140625" style="19" customWidth="1"/>
    <col min="11779" max="11779" width="17.5703125" style="19" customWidth="1"/>
    <col min="11780" max="11780" width="73.5703125" style="19" customWidth="1"/>
    <col min="11781" max="11781" width="25" style="19" customWidth="1"/>
    <col min="11782" max="12032" width="9.140625" style="19"/>
    <col min="12033" max="12033" width="19.85546875" style="19" customWidth="1"/>
    <col min="12034" max="12034" width="20.140625" style="19" customWidth="1"/>
    <col min="12035" max="12035" width="17.5703125" style="19" customWidth="1"/>
    <col min="12036" max="12036" width="73.5703125" style="19" customWidth="1"/>
    <col min="12037" max="12037" width="25" style="19" customWidth="1"/>
    <col min="12038" max="12288" width="9.140625" style="19"/>
    <col min="12289" max="12289" width="19.85546875" style="19" customWidth="1"/>
    <col min="12290" max="12290" width="20.140625" style="19" customWidth="1"/>
    <col min="12291" max="12291" width="17.5703125" style="19" customWidth="1"/>
    <col min="12292" max="12292" width="73.5703125" style="19" customWidth="1"/>
    <col min="12293" max="12293" width="25" style="19" customWidth="1"/>
    <col min="12294" max="12544" width="9.140625" style="19"/>
    <col min="12545" max="12545" width="19.85546875" style="19" customWidth="1"/>
    <col min="12546" max="12546" width="20.140625" style="19" customWidth="1"/>
    <col min="12547" max="12547" width="17.5703125" style="19" customWidth="1"/>
    <col min="12548" max="12548" width="73.5703125" style="19" customWidth="1"/>
    <col min="12549" max="12549" width="25" style="19" customWidth="1"/>
    <col min="12550" max="12800" width="9.140625" style="19"/>
    <col min="12801" max="12801" width="19.85546875" style="19" customWidth="1"/>
    <col min="12802" max="12802" width="20.140625" style="19" customWidth="1"/>
    <col min="12803" max="12803" width="17.5703125" style="19" customWidth="1"/>
    <col min="12804" max="12804" width="73.5703125" style="19" customWidth="1"/>
    <col min="12805" max="12805" width="25" style="19" customWidth="1"/>
    <col min="12806" max="13056" width="9.140625" style="19"/>
    <col min="13057" max="13057" width="19.85546875" style="19" customWidth="1"/>
    <col min="13058" max="13058" width="20.140625" style="19" customWidth="1"/>
    <col min="13059" max="13059" width="17.5703125" style="19" customWidth="1"/>
    <col min="13060" max="13060" width="73.5703125" style="19" customWidth="1"/>
    <col min="13061" max="13061" width="25" style="19" customWidth="1"/>
    <col min="13062" max="13312" width="9.140625" style="19"/>
    <col min="13313" max="13313" width="19.85546875" style="19" customWidth="1"/>
    <col min="13314" max="13314" width="20.140625" style="19" customWidth="1"/>
    <col min="13315" max="13315" width="17.5703125" style="19" customWidth="1"/>
    <col min="13316" max="13316" width="73.5703125" style="19" customWidth="1"/>
    <col min="13317" max="13317" width="25" style="19" customWidth="1"/>
    <col min="13318" max="13568" width="9.140625" style="19"/>
    <col min="13569" max="13569" width="19.85546875" style="19" customWidth="1"/>
    <col min="13570" max="13570" width="20.140625" style="19" customWidth="1"/>
    <col min="13571" max="13571" width="17.5703125" style="19" customWidth="1"/>
    <col min="13572" max="13572" width="73.5703125" style="19" customWidth="1"/>
    <col min="13573" max="13573" width="25" style="19" customWidth="1"/>
    <col min="13574" max="13824" width="9.140625" style="19"/>
    <col min="13825" max="13825" width="19.85546875" style="19" customWidth="1"/>
    <col min="13826" max="13826" width="20.140625" style="19" customWidth="1"/>
    <col min="13827" max="13827" width="17.5703125" style="19" customWidth="1"/>
    <col min="13828" max="13828" width="73.5703125" style="19" customWidth="1"/>
    <col min="13829" max="13829" width="25" style="19" customWidth="1"/>
    <col min="13830" max="14080" width="9.140625" style="19"/>
    <col min="14081" max="14081" width="19.85546875" style="19" customWidth="1"/>
    <col min="14082" max="14082" width="20.140625" style="19" customWidth="1"/>
    <col min="14083" max="14083" width="17.5703125" style="19" customWidth="1"/>
    <col min="14084" max="14084" width="73.5703125" style="19" customWidth="1"/>
    <col min="14085" max="14085" width="25" style="19" customWidth="1"/>
    <col min="14086" max="14336" width="9.140625" style="19"/>
    <col min="14337" max="14337" width="19.85546875" style="19" customWidth="1"/>
    <col min="14338" max="14338" width="20.140625" style="19" customWidth="1"/>
    <col min="14339" max="14339" width="17.5703125" style="19" customWidth="1"/>
    <col min="14340" max="14340" width="73.5703125" style="19" customWidth="1"/>
    <col min="14341" max="14341" width="25" style="19" customWidth="1"/>
    <col min="14342" max="14592" width="9.140625" style="19"/>
    <col min="14593" max="14593" width="19.85546875" style="19" customWidth="1"/>
    <col min="14594" max="14594" width="20.140625" style="19" customWidth="1"/>
    <col min="14595" max="14595" width="17.5703125" style="19" customWidth="1"/>
    <col min="14596" max="14596" width="73.5703125" style="19" customWidth="1"/>
    <col min="14597" max="14597" width="25" style="19" customWidth="1"/>
    <col min="14598" max="14848" width="9.140625" style="19"/>
    <col min="14849" max="14849" width="19.85546875" style="19" customWidth="1"/>
    <col min="14850" max="14850" width="20.140625" style="19" customWidth="1"/>
    <col min="14851" max="14851" width="17.5703125" style="19" customWidth="1"/>
    <col min="14852" max="14852" width="73.5703125" style="19" customWidth="1"/>
    <col min="14853" max="14853" width="25" style="19" customWidth="1"/>
    <col min="14854" max="15104" width="9.140625" style="19"/>
    <col min="15105" max="15105" width="19.85546875" style="19" customWidth="1"/>
    <col min="15106" max="15106" width="20.140625" style="19" customWidth="1"/>
    <col min="15107" max="15107" width="17.5703125" style="19" customWidth="1"/>
    <col min="15108" max="15108" width="73.5703125" style="19" customWidth="1"/>
    <col min="15109" max="15109" width="25" style="19" customWidth="1"/>
    <col min="15110" max="15360" width="9.140625" style="19"/>
    <col min="15361" max="15361" width="19.85546875" style="19" customWidth="1"/>
    <col min="15362" max="15362" width="20.140625" style="19" customWidth="1"/>
    <col min="15363" max="15363" width="17.5703125" style="19" customWidth="1"/>
    <col min="15364" max="15364" width="73.5703125" style="19" customWidth="1"/>
    <col min="15365" max="15365" width="25" style="19" customWidth="1"/>
    <col min="15366" max="15616" width="9.140625" style="19"/>
    <col min="15617" max="15617" width="19.85546875" style="19" customWidth="1"/>
    <col min="15618" max="15618" width="20.140625" style="19" customWidth="1"/>
    <col min="15619" max="15619" width="17.5703125" style="19" customWidth="1"/>
    <col min="15620" max="15620" width="73.5703125" style="19" customWidth="1"/>
    <col min="15621" max="15621" width="25" style="19" customWidth="1"/>
    <col min="15622" max="15872" width="9.140625" style="19"/>
    <col min="15873" max="15873" width="19.85546875" style="19" customWidth="1"/>
    <col min="15874" max="15874" width="20.140625" style="19" customWidth="1"/>
    <col min="15875" max="15875" width="17.5703125" style="19" customWidth="1"/>
    <col min="15876" max="15876" width="73.5703125" style="19" customWidth="1"/>
    <col min="15877" max="15877" width="25" style="19" customWidth="1"/>
    <col min="15878" max="16128" width="9.140625" style="19"/>
    <col min="16129" max="16129" width="19.85546875" style="19" customWidth="1"/>
    <col min="16130" max="16130" width="20.140625" style="19" customWidth="1"/>
    <col min="16131" max="16131" width="17.5703125" style="19" customWidth="1"/>
    <col min="16132" max="16132" width="73.5703125" style="19" customWidth="1"/>
    <col min="16133" max="16133" width="25" style="19" customWidth="1"/>
    <col min="16134" max="16384" width="9.140625" style="19"/>
  </cols>
  <sheetData>
    <row r="1" spans="1:4" s="7" customFormat="1" x14ac:dyDescent="0.25">
      <c r="A1" s="382"/>
      <c r="B1" s="382"/>
      <c r="C1" s="382"/>
      <c r="D1" s="382"/>
    </row>
    <row r="2" spans="1:4" s="7" customFormat="1" x14ac:dyDescent="0.25">
      <c r="A2" s="382"/>
      <c r="B2" s="382"/>
      <c r="C2" s="382"/>
      <c r="D2" s="382"/>
    </row>
    <row r="3" spans="1:4" s="7" customFormat="1" x14ac:dyDescent="0.25">
      <c r="A3" s="382"/>
      <c r="B3" s="382"/>
      <c r="C3" s="382"/>
      <c r="D3" s="382"/>
    </row>
    <row r="4" spans="1:4" s="7" customFormat="1" x14ac:dyDescent="0.25">
      <c r="A4" s="382"/>
      <c r="B4" s="382"/>
      <c r="C4" s="382"/>
      <c r="D4" s="382"/>
    </row>
    <row r="5" spans="1:4" s="7" customFormat="1" x14ac:dyDescent="0.25">
      <c r="A5" s="382"/>
      <c r="B5" s="382"/>
      <c r="C5" s="382"/>
      <c r="D5" s="382"/>
    </row>
    <row r="6" spans="1:4" s="451" customFormat="1" ht="45.75" x14ac:dyDescent="0.25">
      <c r="A6" s="967" t="s">
        <v>818</v>
      </c>
      <c r="B6" s="984"/>
      <c r="C6" s="443"/>
      <c r="D6" s="443"/>
    </row>
    <row r="7" spans="1:4" s="451" customFormat="1" ht="26.25" x14ac:dyDescent="0.25">
      <c r="A7" s="1014" t="s">
        <v>819</v>
      </c>
      <c r="B7" s="1014"/>
      <c r="C7" s="443"/>
      <c r="D7" s="443"/>
    </row>
    <row r="8" spans="1:4" s="451" customFormat="1" ht="26.25" x14ac:dyDescent="0.25">
      <c r="A8" s="1014" t="s">
        <v>820</v>
      </c>
      <c r="B8" s="1014"/>
      <c r="C8" s="443"/>
      <c r="D8" s="443"/>
    </row>
    <row r="9" spans="1:4" s="451" customFormat="1" x14ac:dyDescent="0.25">
      <c r="A9" s="969" t="s">
        <v>913</v>
      </c>
      <c r="B9" s="969"/>
      <c r="C9" s="452" t="s">
        <v>286</v>
      </c>
      <c r="D9" s="443"/>
    </row>
    <row r="10" spans="1:4" s="451" customFormat="1" x14ac:dyDescent="0.25">
      <c r="A10" s="969" t="s">
        <v>601</v>
      </c>
      <c r="B10" s="969"/>
      <c r="C10" s="443"/>
      <c r="D10" s="443"/>
    </row>
    <row r="11" spans="1:4" s="451" customFormat="1" x14ac:dyDescent="0.25">
      <c r="A11" s="970" t="s">
        <v>602</v>
      </c>
      <c r="B11" s="970"/>
      <c r="C11" s="970"/>
      <c r="D11" s="443"/>
    </row>
    <row r="12" spans="1:4" s="451" customFormat="1" x14ac:dyDescent="0.25">
      <c r="A12" s="972" t="s">
        <v>603</v>
      </c>
      <c r="B12" s="972"/>
      <c r="C12" s="443"/>
      <c r="D12" s="443"/>
    </row>
    <row r="13" spans="1:4" s="451" customFormat="1" x14ac:dyDescent="0.25">
      <c r="A13" s="973" t="s">
        <v>821</v>
      </c>
      <c r="B13" s="973"/>
      <c r="C13" s="973"/>
      <c r="D13" s="443"/>
    </row>
    <row r="14" spans="1:4" s="451" customFormat="1" x14ac:dyDescent="0.25">
      <c r="A14" s="974"/>
      <c r="B14" s="974"/>
      <c r="C14" s="443"/>
      <c r="D14" s="443"/>
    </row>
    <row r="15" spans="1:4" s="451" customFormat="1" x14ac:dyDescent="0.25">
      <c r="A15" s="969"/>
      <c r="B15" s="969"/>
      <c r="C15" s="443"/>
      <c r="D15" s="443"/>
    </row>
    <row r="16" spans="1:4" s="451" customFormat="1" x14ac:dyDescent="0.25">
      <c r="A16" s="1062" t="s">
        <v>933</v>
      </c>
      <c r="B16" s="1062"/>
      <c r="C16" s="443"/>
      <c r="D16" s="443"/>
    </row>
    <row r="17" spans="1:9" s="451" customFormat="1" x14ac:dyDescent="0.25">
      <c r="A17" s="985"/>
      <c r="B17" s="985"/>
      <c r="C17" s="443"/>
      <c r="D17" s="443"/>
    </row>
    <row r="18" spans="1:9" s="451" customFormat="1" x14ac:dyDescent="0.25">
      <c r="A18" s="975" t="s">
        <v>822</v>
      </c>
      <c r="B18" s="975"/>
      <c r="C18" s="443"/>
      <c r="D18" s="443"/>
    </row>
    <row r="19" spans="1:9" s="451" customFormat="1" x14ac:dyDescent="0.25">
      <c r="A19" s="981" t="s">
        <v>823</v>
      </c>
      <c r="B19" s="981"/>
      <c r="C19" s="443"/>
      <c r="D19" s="443"/>
    </row>
    <row r="20" spans="1:9" s="451" customFormat="1" x14ac:dyDescent="0.25">
      <c r="A20" s="981"/>
      <c r="B20" s="981"/>
      <c r="C20" s="443"/>
      <c r="D20" s="443"/>
    </row>
    <row r="21" spans="1:9" s="451" customFormat="1" x14ac:dyDescent="0.25">
      <c r="A21" s="428" t="s">
        <v>824</v>
      </c>
      <c r="B21" s="429"/>
      <c r="C21" s="429"/>
      <c r="D21" s="429"/>
    </row>
    <row r="22" spans="1:9" s="451" customFormat="1" x14ac:dyDescent="0.25">
      <c r="A22" s="428" t="s">
        <v>825</v>
      </c>
      <c r="B22" s="429"/>
      <c r="C22" s="429"/>
      <c r="D22" s="429"/>
    </row>
    <row r="23" spans="1:9" s="451" customFormat="1" x14ac:dyDescent="0.25">
      <c r="A23" s="428" t="s">
        <v>826</v>
      </c>
      <c r="B23" s="429"/>
      <c r="C23" s="429"/>
      <c r="D23" s="429"/>
      <c r="F23" s="21"/>
      <c r="G23" s="21"/>
      <c r="H23" s="21"/>
      <c r="I23" s="21"/>
    </row>
    <row r="24" spans="1:9" s="451" customFormat="1" x14ac:dyDescent="0.25">
      <c r="A24" s="428" t="s">
        <v>610</v>
      </c>
      <c r="B24" s="429"/>
      <c r="C24" s="429"/>
      <c r="D24" s="429"/>
      <c r="F24" s="19"/>
      <c r="G24" s="21"/>
      <c r="H24" s="21"/>
      <c r="I24" s="21"/>
    </row>
    <row r="25" spans="1:9" s="21" customFormat="1" x14ac:dyDescent="0.25">
      <c r="A25" s="375" t="s">
        <v>99</v>
      </c>
      <c r="B25" s="375" t="s">
        <v>43</v>
      </c>
      <c r="C25" s="285" t="s">
        <v>493</v>
      </c>
      <c r="F25" s="19"/>
    </row>
    <row r="26" spans="1:9" s="451" customFormat="1" x14ac:dyDescent="0.25">
      <c r="A26" s="934" t="s">
        <v>879</v>
      </c>
      <c r="B26" s="767" t="s">
        <v>288</v>
      </c>
      <c r="C26" s="413">
        <v>0</v>
      </c>
    </row>
    <row r="27" spans="1:9" s="451" customFormat="1" x14ac:dyDescent="0.25">
      <c r="A27" s="934" t="s">
        <v>931</v>
      </c>
      <c r="B27" s="767" t="s">
        <v>288</v>
      </c>
      <c r="C27" s="413">
        <v>0</v>
      </c>
    </row>
    <row r="28" spans="1:9" s="451" customFormat="1" x14ac:dyDescent="0.25">
      <c r="A28" s="934" t="s">
        <v>932</v>
      </c>
      <c r="B28" s="767" t="s">
        <v>288</v>
      </c>
      <c r="C28" s="413">
        <v>0</v>
      </c>
    </row>
    <row r="29" spans="1:9" x14ac:dyDescent="0.25">
      <c r="A29" s="934">
        <v>42705</v>
      </c>
      <c r="B29" s="767" t="s">
        <v>288</v>
      </c>
      <c r="C29" s="413">
        <v>0</v>
      </c>
    </row>
    <row r="30" spans="1:9" x14ac:dyDescent="0.25">
      <c r="A30" s="934">
        <v>42675</v>
      </c>
      <c r="B30" s="767" t="s">
        <v>288</v>
      </c>
      <c r="C30" s="413">
        <v>0</v>
      </c>
    </row>
    <row r="31" spans="1:9" x14ac:dyDescent="0.25">
      <c r="A31" s="935">
        <v>42644</v>
      </c>
      <c r="B31" s="767" t="s">
        <v>288</v>
      </c>
      <c r="C31" s="413">
        <v>0</v>
      </c>
    </row>
    <row r="32" spans="1:9" s="21" customFormat="1" x14ac:dyDescent="0.25">
      <c r="A32" s="766" t="s">
        <v>598</v>
      </c>
      <c r="B32" s="767" t="s">
        <v>288</v>
      </c>
      <c r="C32" s="413">
        <v>0</v>
      </c>
      <c r="F32" s="19"/>
    </row>
    <row r="33" spans="1:9" s="21" customFormat="1" x14ac:dyDescent="0.25">
      <c r="A33" s="766" t="s">
        <v>877</v>
      </c>
      <c r="B33" s="767" t="s">
        <v>288</v>
      </c>
      <c r="C33" s="413">
        <v>1</v>
      </c>
      <c r="F33" s="19"/>
      <c r="G33" s="19"/>
    </row>
    <row r="34" spans="1:9" s="21" customFormat="1" x14ac:dyDescent="0.25">
      <c r="A34" s="768" t="s">
        <v>878</v>
      </c>
      <c r="B34" s="767" t="s">
        <v>288</v>
      </c>
      <c r="C34" s="413">
        <v>0</v>
      </c>
      <c r="F34" s="19"/>
      <c r="G34" s="19"/>
    </row>
    <row r="35" spans="1:9" s="21" customFormat="1" x14ac:dyDescent="0.25">
      <c r="A35" s="503" t="s">
        <v>546</v>
      </c>
      <c r="B35" s="504" t="s">
        <v>288</v>
      </c>
      <c r="C35" s="413">
        <v>0</v>
      </c>
      <c r="F35" s="19"/>
      <c r="G35" s="19"/>
    </row>
    <row r="36" spans="1:9" s="21" customFormat="1" x14ac:dyDescent="0.25">
      <c r="A36" s="503" t="s">
        <v>816</v>
      </c>
      <c r="B36" s="504" t="s">
        <v>288</v>
      </c>
      <c r="C36" s="413">
        <v>0</v>
      </c>
      <c r="E36" s="19"/>
      <c r="F36" s="19"/>
      <c r="G36" s="19"/>
      <c r="H36" s="19"/>
      <c r="I36" s="19"/>
    </row>
    <row r="37" spans="1:9" s="21" customFormat="1" x14ac:dyDescent="0.25">
      <c r="A37" s="503" t="s">
        <v>817</v>
      </c>
      <c r="B37" s="504" t="s">
        <v>288</v>
      </c>
      <c r="C37" s="413">
        <v>0</v>
      </c>
      <c r="E37" s="19"/>
      <c r="F37" s="19"/>
      <c r="G37" s="19"/>
      <c r="H37" s="19"/>
      <c r="I37" s="19"/>
    </row>
    <row r="38" spans="1:9" s="21" customFormat="1" x14ac:dyDescent="0.25">
      <c r="A38" s="412">
        <v>42430</v>
      </c>
      <c r="B38" s="366" t="s">
        <v>288</v>
      </c>
      <c r="C38" s="413">
        <v>0</v>
      </c>
      <c r="E38" s="19"/>
      <c r="F38" s="19"/>
      <c r="G38" s="19"/>
      <c r="H38" s="19"/>
      <c r="I38" s="19"/>
    </row>
    <row r="39" spans="1:9" s="21" customFormat="1" x14ac:dyDescent="0.25">
      <c r="A39" s="412">
        <v>42401</v>
      </c>
      <c r="B39" s="366" t="s">
        <v>288</v>
      </c>
      <c r="C39" s="413">
        <v>0</v>
      </c>
      <c r="D39" s="19"/>
      <c r="E39" s="19"/>
      <c r="F39" s="19"/>
      <c r="G39" s="19"/>
      <c r="H39" s="19"/>
      <c r="I39" s="19"/>
    </row>
    <row r="40" spans="1:9" s="21" customFormat="1" x14ac:dyDescent="0.25">
      <c r="A40" s="414">
        <v>42370</v>
      </c>
      <c r="B40" s="411" t="s">
        <v>288</v>
      </c>
      <c r="C40" s="413">
        <v>0</v>
      </c>
      <c r="D40" s="19"/>
      <c r="E40" s="19"/>
      <c r="F40" s="19"/>
      <c r="G40" s="19"/>
      <c r="H40" s="19"/>
      <c r="I40" s="19"/>
    </row>
    <row r="41" spans="1:9" s="21" customFormat="1" x14ac:dyDescent="0.25">
      <c r="A41" s="414">
        <v>42339</v>
      </c>
      <c r="B41" s="411" t="s">
        <v>288</v>
      </c>
      <c r="C41" s="413">
        <v>0</v>
      </c>
      <c r="D41" s="19"/>
      <c r="E41" s="19"/>
      <c r="F41" s="19"/>
      <c r="G41" s="19"/>
      <c r="H41" s="19"/>
      <c r="I41" s="19"/>
    </row>
    <row r="42" spans="1:9" x14ac:dyDescent="0.25">
      <c r="A42" s="414">
        <v>42309</v>
      </c>
      <c r="B42" s="411" t="s">
        <v>288</v>
      </c>
      <c r="C42" s="413">
        <v>0</v>
      </c>
    </row>
    <row r="43" spans="1:9" x14ac:dyDescent="0.25">
      <c r="A43" s="414">
        <v>42278</v>
      </c>
      <c r="B43" s="411" t="s">
        <v>288</v>
      </c>
      <c r="C43" s="413">
        <v>0</v>
      </c>
    </row>
    <row r="44" spans="1:9" x14ac:dyDescent="0.25">
      <c r="A44" s="414">
        <v>42248</v>
      </c>
      <c r="B44" s="411" t="s">
        <v>288</v>
      </c>
      <c r="C44" s="413">
        <v>0</v>
      </c>
    </row>
    <row r="45" spans="1:9" x14ac:dyDescent="0.25">
      <c r="A45" s="414">
        <v>42217</v>
      </c>
      <c r="B45" s="411" t="s">
        <v>288</v>
      </c>
      <c r="C45" s="413">
        <v>1</v>
      </c>
    </row>
    <row r="46" spans="1:9" x14ac:dyDescent="0.25">
      <c r="A46" s="414">
        <v>42186</v>
      </c>
      <c r="B46" s="411" t="s">
        <v>288</v>
      </c>
      <c r="C46" s="413">
        <v>0</v>
      </c>
    </row>
    <row r="47" spans="1:9" x14ac:dyDescent="0.25">
      <c r="A47" s="414">
        <v>42156</v>
      </c>
      <c r="B47" s="411" t="s">
        <v>288</v>
      </c>
      <c r="C47" s="413">
        <v>0</v>
      </c>
    </row>
    <row r="48" spans="1:9" x14ac:dyDescent="0.25">
      <c r="A48" s="414">
        <v>42125</v>
      </c>
      <c r="B48" s="411" t="s">
        <v>288</v>
      </c>
      <c r="C48" s="413">
        <v>0</v>
      </c>
    </row>
    <row r="49" spans="1:3" x14ac:dyDescent="0.25">
      <c r="A49" s="414">
        <v>42095</v>
      </c>
      <c r="B49" s="411" t="s">
        <v>288</v>
      </c>
      <c r="C49" s="413">
        <v>0</v>
      </c>
    </row>
    <row r="50" spans="1:3" x14ac:dyDescent="0.25">
      <c r="A50" s="414">
        <v>42064</v>
      </c>
      <c r="B50" s="411" t="s">
        <v>288</v>
      </c>
      <c r="C50" s="413">
        <v>0</v>
      </c>
    </row>
  </sheetData>
  <mergeCells count="15">
    <mergeCell ref="A16:B16"/>
    <mergeCell ref="A17:B17"/>
    <mergeCell ref="A18:B18"/>
    <mergeCell ref="A19:B19"/>
    <mergeCell ref="A20:B20"/>
    <mergeCell ref="A11:C11"/>
    <mergeCell ref="A12:B12"/>
    <mergeCell ref="A13:C13"/>
    <mergeCell ref="A14:B14"/>
    <mergeCell ref="A15:B15"/>
    <mergeCell ref="A6:B6"/>
    <mergeCell ref="A7:B7"/>
    <mergeCell ref="A8:B8"/>
    <mergeCell ref="A9:B9"/>
    <mergeCell ref="A10:B10"/>
  </mergeCells>
  <hyperlinks>
    <hyperlink ref="C9" location="List!A86" display="Return to list"/>
    <hyperlink ref="A11" r:id="rId1"/>
    <hyperlink ref="A19" r:id="rId2"/>
  </hyperlinks>
  <pageMargins left="0.7" right="0.7" top="0.75" bottom="0.75" header="0.3" footer="0.3"/>
  <pageSetup paperSize="9" orientation="portrait" verticalDpi="0"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AE93"/>
  <sheetViews>
    <sheetView showGridLines="0" workbookViewId="0">
      <selection activeCell="A7" sqref="A7:I7"/>
    </sheetView>
  </sheetViews>
  <sheetFormatPr defaultRowHeight="15" x14ac:dyDescent="0.25"/>
  <cols>
    <col min="1" max="1" width="23.85546875" style="451" customWidth="1"/>
    <col min="2" max="2" width="49.5703125" style="451" customWidth="1"/>
    <col min="3" max="3" width="13.5703125" style="451" customWidth="1"/>
    <col min="4" max="4" width="11.5703125" style="451" customWidth="1"/>
    <col min="5" max="5" width="9" style="451" customWidth="1"/>
    <col min="6" max="6" width="7" style="451" customWidth="1"/>
    <col min="7" max="7" width="9" style="451" customWidth="1"/>
    <col min="8" max="8" width="10.5703125" style="451" customWidth="1"/>
    <col min="9" max="9" width="11" style="451" customWidth="1"/>
    <col min="10" max="10" width="26" style="451" customWidth="1"/>
    <col min="11" max="11" width="18" style="451" customWidth="1"/>
    <col min="12" max="12" width="21.140625" style="451" customWidth="1"/>
    <col min="13" max="17" width="9.140625" style="451"/>
    <col min="18" max="18" width="11.85546875" style="451" customWidth="1"/>
    <col min="19" max="19" width="13.85546875" style="451" customWidth="1"/>
    <col min="20" max="20" width="23.28515625" style="451" customWidth="1"/>
    <col min="21" max="21" width="16.7109375" style="451" customWidth="1"/>
    <col min="22" max="27" width="9.140625" style="451"/>
    <col min="28" max="28" width="14.28515625" style="451" customWidth="1"/>
    <col min="29" max="29" width="12.85546875" style="451" customWidth="1"/>
    <col min="30" max="30" width="12" style="451" customWidth="1"/>
    <col min="31" max="31" width="12.42578125" style="451" customWidth="1"/>
    <col min="32" max="257" width="9.140625" style="451"/>
    <col min="258" max="258" width="18.28515625" style="451" customWidth="1"/>
    <col min="259" max="259" width="26.42578125" style="451" customWidth="1"/>
    <col min="260" max="260" width="17.42578125" style="451" bestFit="1" customWidth="1"/>
    <col min="261" max="261" width="57.42578125" style="451" bestFit="1" customWidth="1"/>
    <col min="262" max="264" width="19" style="451" customWidth="1"/>
    <col min="265" max="265" width="19" style="451" bestFit="1" customWidth="1"/>
    <col min="266" max="266" width="28.140625" style="451" customWidth="1"/>
    <col min="267" max="267" width="30.5703125" style="451" customWidth="1"/>
    <col min="268" max="268" width="21.140625" style="451" customWidth="1"/>
    <col min="269" max="513" width="9.140625" style="451"/>
    <col min="514" max="514" width="18.28515625" style="451" customWidth="1"/>
    <col min="515" max="515" width="26.42578125" style="451" customWidth="1"/>
    <col min="516" max="516" width="17.42578125" style="451" bestFit="1" customWidth="1"/>
    <col min="517" max="517" width="57.42578125" style="451" bestFit="1" customWidth="1"/>
    <col min="518" max="520" width="19" style="451" customWidth="1"/>
    <col min="521" max="521" width="19" style="451" bestFit="1" customWidth="1"/>
    <col min="522" max="522" width="28.140625" style="451" customWidth="1"/>
    <col min="523" max="523" width="30.5703125" style="451" customWidth="1"/>
    <col min="524" max="524" width="21.140625" style="451" customWidth="1"/>
    <col min="525" max="769" width="9.140625" style="451"/>
    <col min="770" max="770" width="18.28515625" style="451" customWidth="1"/>
    <col min="771" max="771" width="26.42578125" style="451" customWidth="1"/>
    <col min="772" max="772" width="17.42578125" style="451" bestFit="1" customWidth="1"/>
    <col min="773" max="773" width="57.42578125" style="451" bestFit="1" customWidth="1"/>
    <col min="774" max="776" width="19" style="451" customWidth="1"/>
    <col min="777" max="777" width="19" style="451" bestFit="1" customWidth="1"/>
    <col min="778" max="778" width="28.140625" style="451" customWidth="1"/>
    <col min="779" max="779" width="30.5703125" style="451" customWidth="1"/>
    <col min="780" max="780" width="21.140625" style="451" customWidth="1"/>
    <col min="781" max="1025" width="9.140625" style="451"/>
    <col min="1026" max="1026" width="18.28515625" style="451" customWidth="1"/>
    <col min="1027" max="1027" width="26.42578125" style="451" customWidth="1"/>
    <col min="1028" max="1028" width="17.42578125" style="451" bestFit="1" customWidth="1"/>
    <col min="1029" max="1029" width="57.42578125" style="451" bestFit="1" customWidth="1"/>
    <col min="1030" max="1032" width="19" style="451" customWidth="1"/>
    <col min="1033" max="1033" width="19" style="451" bestFit="1" customWidth="1"/>
    <col min="1034" max="1034" width="28.140625" style="451" customWidth="1"/>
    <col min="1035" max="1035" width="30.5703125" style="451" customWidth="1"/>
    <col min="1036" max="1036" width="21.140625" style="451" customWidth="1"/>
    <col min="1037" max="1281" width="9.140625" style="451"/>
    <col min="1282" max="1282" width="18.28515625" style="451" customWidth="1"/>
    <col min="1283" max="1283" width="26.42578125" style="451" customWidth="1"/>
    <col min="1284" max="1284" width="17.42578125" style="451" bestFit="1" customWidth="1"/>
    <col min="1285" max="1285" width="57.42578125" style="451" bestFit="1" customWidth="1"/>
    <col min="1286" max="1288" width="19" style="451" customWidth="1"/>
    <col min="1289" max="1289" width="19" style="451" bestFit="1" customWidth="1"/>
    <col min="1290" max="1290" width="28.140625" style="451" customWidth="1"/>
    <col min="1291" max="1291" width="30.5703125" style="451" customWidth="1"/>
    <col min="1292" max="1292" width="21.140625" style="451" customWidth="1"/>
    <col min="1293" max="1537" width="9.140625" style="451"/>
    <col min="1538" max="1538" width="18.28515625" style="451" customWidth="1"/>
    <col min="1539" max="1539" width="26.42578125" style="451" customWidth="1"/>
    <col min="1540" max="1540" width="17.42578125" style="451" bestFit="1" customWidth="1"/>
    <col min="1541" max="1541" width="57.42578125" style="451" bestFit="1" customWidth="1"/>
    <col min="1542" max="1544" width="19" style="451" customWidth="1"/>
    <col min="1545" max="1545" width="19" style="451" bestFit="1" customWidth="1"/>
    <col min="1546" max="1546" width="28.140625" style="451" customWidth="1"/>
    <col min="1547" max="1547" width="30.5703125" style="451" customWidth="1"/>
    <col min="1548" max="1548" width="21.140625" style="451" customWidth="1"/>
    <col min="1549" max="1793" width="9.140625" style="451"/>
    <col min="1794" max="1794" width="18.28515625" style="451" customWidth="1"/>
    <col min="1795" max="1795" width="26.42578125" style="451" customWidth="1"/>
    <col min="1796" max="1796" width="17.42578125" style="451" bestFit="1" customWidth="1"/>
    <col min="1797" max="1797" width="57.42578125" style="451" bestFit="1" customWidth="1"/>
    <col min="1798" max="1800" width="19" style="451" customWidth="1"/>
    <col min="1801" max="1801" width="19" style="451" bestFit="1" customWidth="1"/>
    <col min="1802" max="1802" width="28.140625" style="451" customWidth="1"/>
    <col min="1803" max="1803" width="30.5703125" style="451" customWidth="1"/>
    <col min="1804" max="1804" width="21.140625" style="451" customWidth="1"/>
    <col min="1805" max="2049" width="9.140625" style="451"/>
    <col min="2050" max="2050" width="18.28515625" style="451" customWidth="1"/>
    <col min="2051" max="2051" width="26.42578125" style="451" customWidth="1"/>
    <col min="2052" max="2052" width="17.42578125" style="451" bestFit="1" customWidth="1"/>
    <col min="2053" max="2053" width="57.42578125" style="451" bestFit="1" customWidth="1"/>
    <col min="2054" max="2056" width="19" style="451" customWidth="1"/>
    <col min="2057" max="2057" width="19" style="451" bestFit="1" customWidth="1"/>
    <col min="2058" max="2058" width="28.140625" style="451" customWidth="1"/>
    <col min="2059" max="2059" width="30.5703125" style="451" customWidth="1"/>
    <col min="2060" max="2060" width="21.140625" style="451" customWidth="1"/>
    <col min="2061" max="2305" width="9.140625" style="451"/>
    <col min="2306" max="2306" width="18.28515625" style="451" customWidth="1"/>
    <col min="2307" max="2307" width="26.42578125" style="451" customWidth="1"/>
    <col min="2308" max="2308" width="17.42578125" style="451" bestFit="1" customWidth="1"/>
    <col min="2309" max="2309" width="57.42578125" style="451" bestFit="1" customWidth="1"/>
    <col min="2310" max="2312" width="19" style="451" customWidth="1"/>
    <col min="2313" max="2313" width="19" style="451" bestFit="1" customWidth="1"/>
    <col min="2314" max="2314" width="28.140625" style="451" customWidth="1"/>
    <col min="2315" max="2315" width="30.5703125" style="451" customWidth="1"/>
    <col min="2316" max="2316" width="21.140625" style="451" customWidth="1"/>
    <col min="2317" max="2561" width="9.140625" style="451"/>
    <col min="2562" max="2562" width="18.28515625" style="451" customWidth="1"/>
    <col min="2563" max="2563" width="26.42578125" style="451" customWidth="1"/>
    <col min="2564" max="2564" width="17.42578125" style="451" bestFit="1" customWidth="1"/>
    <col min="2565" max="2565" width="57.42578125" style="451" bestFit="1" customWidth="1"/>
    <col min="2566" max="2568" width="19" style="451" customWidth="1"/>
    <col min="2569" max="2569" width="19" style="451" bestFit="1" customWidth="1"/>
    <col min="2570" max="2570" width="28.140625" style="451" customWidth="1"/>
    <col min="2571" max="2571" width="30.5703125" style="451" customWidth="1"/>
    <col min="2572" max="2572" width="21.140625" style="451" customWidth="1"/>
    <col min="2573" max="2817" width="9.140625" style="451"/>
    <col min="2818" max="2818" width="18.28515625" style="451" customWidth="1"/>
    <col min="2819" max="2819" width="26.42578125" style="451" customWidth="1"/>
    <col min="2820" max="2820" width="17.42578125" style="451" bestFit="1" customWidth="1"/>
    <col min="2821" max="2821" width="57.42578125" style="451" bestFit="1" customWidth="1"/>
    <col min="2822" max="2824" width="19" style="451" customWidth="1"/>
    <col min="2825" max="2825" width="19" style="451" bestFit="1" customWidth="1"/>
    <col min="2826" max="2826" width="28.140625" style="451" customWidth="1"/>
    <col min="2827" max="2827" width="30.5703125" style="451" customWidth="1"/>
    <col min="2828" max="2828" width="21.140625" style="451" customWidth="1"/>
    <col min="2829" max="3073" width="9.140625" style="451"/>
    <col min="3074" max="3074" width="18.28515625" style="451" customWidth="1"/>
    <col min="3075" max="3075" width="26.42578125" style="451" customWidth="1"/>
    <col min="3076" max="3076" width="17.42578125" style="451" bestFit="1" customWidth="1"/>
    <col min="3077" max="3077" width="57.42578125" style="451" bestFit="1" customWidth="1"/>
    <col min="3078" max="3080" width="19" style="451" customWidth="1"/>
    <col min="3081" max="3081" width="19" style="451" bestFit="1" customWidth="1"/>
    <col min="3082" max="3082" width="28.140625" style="451" customWidth="1"/>
    <col min="3083" max="3083" width="30.5703125" style="451" customWidth="1"/>
    <col min="3084" max="3084" width="21.140625" style="451" customWidth="1"/>
    <col min="3085" max="3329" width="9.140625" style="451"/>
    <col min="3330" max="3330" width="18.28515625" style="451" customWidth="1"/>
    <col min="3331" max="3331" width="26.42578125" style="451" customWidth="1"/>
    <col min="3332" max="3332" width="17.42578125" style="451" bestFit="1" customWidth="1"/>
    <col min="3333" max="3333" width="57.42578125" style="451" bestFit="1" customWidth="1"/>
    <col min="3334" max="3336" width="19" style="451" customWidth="1"/>
    <col min="3337" max="3337" width="19" style="451" bestFit="1" customWidth="1"/>
    <col min="3338" max="3338" width="28.140625" style="451" customWidth="1"/>
    <col min="3339" max="3339" width="30.5703125" style="451" customWidth="1"/>
    <col min="3340" max="3340" width="21.140625" style="451" customWidth="1"/>
    <col min="3341" max="3585" width="9.140625" style="451"/>
    <col min="3586" max="3586" width="18.28515625" style="451" customWidth="1"/>
    <col min="3587" max="3587" width="26.42578125" style="451" customWidth="1"/>
    <col min="3588" max="3588" width="17.42578125" style="451" bestFit="1" customWidth="1"/>
    <col min="3589" max="3589" width="57.42578125" style="451" bestFit="1" customWidth="1"/>
    <col min="3590" max="3592" width="19" style="451" customWidth="1"/>
    <col min="3593" max="3593" width="19" style="451" bestFit="1" customWidth="1"/>
    <col min="3594" max="3594" width="28.140625" style="451" customWidth="1"/>
    <col min="3595" max="3595" width="30.5703125" style="451" customWidth="1"/>
    <col min="3596" max="3596" width="21.140625" style="451" customWidth="1"/>
    <col min="3597" max="3841" width="9.140625" style="451"/>
    <col min="3842" max="3842" width="18.28515625" style="451" customWidth="1"/>
    <col min="3843" max="3843" width="26.42578125" style="451" customWidth="1"/>
    <col min="3844" max="3844" width="17.42578125" style="451" bestFit="1" customWidth="1"/>
    <col min="3845" max="3845" width="57.42578125" style="451" bestFit="1" customWidth="1"/>
    <col min="3846" max="3848" width="19" style="451" customWidth="1"/>
    <col min="3849" max="3849" width="19" style="451" bestFit="1" customWidth="1"/>
    <col min="3850" max="3850" width="28.140625" style="451" customWidth="1"/>
    <col min="3851" max="3851" width="30.5703125" style="451" customWidth="1"/>
    <col min="3852" max="3852" width="21.140625" style="451" customWidth="1"/>
    <col min="3853" max="4097" width="9.140625" style="451"/>
    <col min="4098" max="4098" width="18.28515625" style="451" customWidth="1"/>
    <col min="4099" max="4099" width="26.42578125" style="451" customWidth="1"/>
    <col min="4100" max="4100" width="17.42578125" style="451" bestFit="1" customWidth="1"/>
    <col min="4101" max="4101" width="57.42578125" style="451" bestFit="1" customWidth="1"/>
    <col min="4102" max="4104" width="19" style="451" customWidth="1"/>
    <col min="4105" max="4105" width="19" style="451" bestFit="1" customWidth="1"/>
    <col min="4106" max="4106" width="28.140625" style="451" customWidth="1"/>
    <col min="4107" max="4107" width="30.5703125" style="451" customWidth="1"/>
    <col min="4108" max="4108" width="21.140625" style="451" customWidth="1"/>
    <col min="4109" max="4353" width="9.140625" style="451"/>
    <col min="4354" max="4354" width="18.28515625" style="451" customWidth="1"/>
    <col min="4355" max="4355" width="26.42578125" style="451" customWidth="1"/>
    <col min="4356" max="4356" width="17.42578125" style="451" bestFit="1" customWidth="1"/>
    <col min="4357" max="4357" width="57.42578125" style="451" bestFit="1" customWidth="1"/>
    <col min="4358" max="4360" width="19" style="451" customWidth="1"/>
    <col min="4361" max="4361" width="19" style="451" bestFit="1" customWidth="1"/>
    <col min="4362" max="4362" width="28.140625" style="451" customWidth="1"/>
    <col min="4363" max="4363" width="30.5703125" style="451" customWidth="1"/>
    <col min="4364" max="4364" width="21.140625" style="451" customWidth="1"/>
    <col min="4365" max="4609" width="9.140625" style="451"/>
    <col min="4610" max="4610" width="18.28515625" style="451" customWidth="1"/>
    <col min="4611" max="4611" width="26.42578125" style="451" customWidth="1"/>
    <col min="4612" max="4612" width="17.42578125" style="451" bestFit="1" customWidth="1"/>
    <col min="4613" max="4613" width="57.42578125" style="451" bestFit="1" customWidth="1"/>
    <col min="4614" max="4616" width="19" style="451" customWidth="1"/>
    <col min="4617" max="4617" width="19" style="451" bestFit="1" customWidth="1"/>
    <col min="4618" max="4618" width="28.140625" style="451" customWidth="1"/>
    <col min="4619" max="4619" width="30.5703125" style="451" customWidth="1"/>
    <col min="4620" max="4620" width="21.140625" style="451" customWidth="1"/>
    <col min="4621" max="4865" width="9.140625" style="451"/>
    <col min="4866" max="4866" width="18.28515625" style="451" customWidth="1"/>
    <col min="4867" max="4867" width="26.42578125" style="451" customWidth="1"/>
    <col min="4868" max="4868" width="17.42578125" style="451" bestFit="1" customWidth="1"/>
    <col min="4869" max="4869" width="57.42578125" style="451" bestFit="1" customWidth="1"/>
    <col min="4870" max="4872" width="19" style="451" customWidth="1"/>
    <col min="4873" max="4873" width="19" style="451" bestFit="1" customWidth="1"/>
    <col min="4874" max="4874" width="28.140625" style="451" customWidth="1"/>
    <col min="4875" max="4875" width="30.5703125" style="451" customWidth="1"/>
    <col min="4876" max="4876" width="21.140625" style="451" customWidth="1"/>
    <col min="4877" max="5121" width="9.140625" style="451"/>
    <col min="5122" max="5122" width="18.28515625" style="451" customWidth="1"/>
    <col min="5123" max="5123" width="26.42578125" style="451" customWidth="1"/>
    <col min="5124" max="5124" width="17.42578125" style="451" bestFit="1" customWidth="1"/>
    <col min="5125" max="5125" width="57.42578125" style="451" bestFit="1" customWidth="1"/>
    <col min="5126" max="5128" width="19" style="451" customWidth="1"/>
    <col min="5129" max="5129" width="19" style="451" bestFit="1" customWidth="1"/>
    <col min="5130" max="5130" width="28.140625" style="451" customWidth="1"/>
    <col min="5131" max="5131" width="30.5703125" style="451" customWidth="1"/>
    <col min="5132" max="5132" width="21.140625" style="451" customWidth="1"/>
    <col min="5133" max="5377" width="9.140625" style="451"/>
    <col min="5378" max="5378" width="18.28515625" style="451" customWidth="1"/>
    <col min="5379" max="5379" width="26.42578125" style="451" customWidth="1"/>
    <col min="5380" max="5380" width="17.42578125" style="451" bestFit="1" customWidth="1"/>
    <col min="5381" max="5381" width="57.42578125" style="451" bestFit="1" customWidth="1"/>
    <col min="5382" max="5384" width="19" style="451" customWidth="1"/>
    <col min="5385" max="5385" width="19" style="451" bestFit="1" customWidth="1"/>
    <col min="5386" max="5386" width="28.140625" style="451" customWidth="1"/>
    <col min="5387" max="5387" width="30.5703125" style="451" customWidth="1"/>
    <col min="5388" max="5388" width="21.140625" style="451" customWidth="1"/>
    <col min="5389" max="5633" width="9.140625" style="451"/>
    <col min="5634" max="5634" width="18.28515625" style="451" customWidth="1"/>
    <col min="5635" max="5635" width="26.42578125" style="451" customWidth="1"/>
    <col min="5636" max="5636" width="17.42578125" style="451" bestFit="1" customWidth="1"/>
    <col min="5637" max="5637" width="57.42578125" style="451" bestFit="1" customWidth="1"/>
    <col min="5638" max="5640" width="19" style="451" customWidth="1"/>
    <col min="5641" max="5641" width="19" style="451" bestFit="1" customWidth="1"/>
    <col min="5642" max="5642" width="28.140625" style="451" customWidth="1"/>
    <col min="5643" max="5643" width="30.5703125" style="451" customWidth="1"/>
    <col min="5644" max="5644" width="21.140625" style="451" customWidth="1"/>
    <col min="5645" max="5889" width="9.140625" style="451"/>
    <col min="5890" max="5890" width="18.28515625" style="451" customWidth="1"/>
    <col min="5891" max="5891" width="26.42578125" style="451" customWidth="1"/>
    <col min="5892" max="5892" width="17.42578125" style="451" bestFit="1" customWidth="1"/>
    <col min="5893" max="5893" width="57.42578125" style="451" bestFit="1" customWidth="1"/>
    <col min="5894" max="5896" width="19" style="451" customWidth="1"/>
    <col min="5897" max="5897" width="19" style="451" bestFit="1" customWidth="1"/>
    <col min="5898" max="5898" width="28.140625" style="451" customWidth="1"/>
    <col min="5899" max="5899" width="30.5703125" style="451" customWidth="1"/>
    <col min="5900" max="5900" width="21.140625" style="451" customWidth="1"/>
    <col min="5901" max="6145" width="9.140625" style="451"/>
    <col min="6146" max="6146" width="18.28515625" style="451" customWidth="1"/>
    <col min="6147" max="6147" width="26.42578125" style="451" customWidth="1"/>
    <col min="6148" max="6148" width="17.42578125" style="451" bestFit="1" customWidth="1"/>
    <col min="6149" max="6149" width="57.42578125" style="451" bestFit="1" customWidth="1"/>
    <col min="6150" max="6152" width="19" style="451" customWidth="1"/>
    <col min="6153" max="6153" width="19" style="451" bestFit="1" customWidth="1"/>
    <col min="6154" max="6154" width="28.140625" style="451" customWidth="1"/>
    <col min="6155" max="6155" width="30.5703125" style="451" customWidth="1"/>
    <col min="6156" max="6156" width="21.140625" style="451" customWidth="1"/>
    <col min="6157" max="6401" width="9.140625" style="451"/>
    <col min="6402" max="6402" width="18.28515625" style="451" customWidth="1"/>
    <col min="6403" max="6403" width="26.42578125" style="451" customWidth="1"/>
    <col min="6404" max="6404" width="17.42578125" style="451" bestFit="1" customWidth="1"/>
    <col min="6405" max="6405" width="57.42578125" style="451" bestFit="1" customWidth="1"/>
    <col min="6406" max="6408" width="19" style="451" customWidth="1"/>
    <col min="6409" max="6409" width="19" style="451" bestFit="1" customWidth="1"/>
    <col min="6410" max="6410" width="28.140625" style="451" customWidth="1"/>
    <col min="6411" max="6411" width="30.5703125" style="451" customWidth="1"/>
    <col min="6412" max="6412" width="21.140625" style="451" customWidth="1"/>
    <col min="6413" max="6657" width="9.140625" style="451"/>
    <col min="6658" max="6658" width="18.28515625" style="451" customWidth="1"/>
    <col min="6659" max="6659" width="26.42578125" style="451" customWidth="1"/>
    <col min="6660" max="6660" width="17.42578125" style="451" bestFit="1" customWidth="1"/>
    <col min="6661" max="6661" width="57.42578125" style="451" bestFit="1" customWidth="1"/>
    <col min="6662" max="6664" width="19" style="451" customWidth="1"/>
    <col min="6665" max="6665" width="19" style="451" bestFit="1" customWidth="1"/>
    <col min="6666" max="6666" width="28.140625" style="451" customWidth="1"/>
    <col min="6667" max="6667" width="30.5703125" style="451" customWidth="1"/>
    <col min="6668" max="6668" width="21.140625" style="451" customWidth="1"/>
    <col min="6669" max="6913" width="9.140625" style="451"/>
    <col min="6914" max="6914" width="18.28515625" style="451" customWidth="1"/>
    <col min="6915" max="6915" width="26.42578125" style="451" customWidth="1"/>
    <col min="6916" max="6916" width="17.42578125" style="451" bestFit="1" customWidth="1"/>
    <col min="6917" max="6917" width="57.42578125" style="451" bestFit="1" customWidth="1"/>
    <col min="6918" max="6920" width="19" style="451" customWidth="1"/>
    <col min="6921" max="6921" width="19" style="451" bestFit="1" customWidth="1"/>
    <col min="6922" max="6922" width="28.140625" style="451" customWidth="1"/>
    <col min="6923" max="6923" width="30.5703125" style="451" customWidth="1"/>
    <col min="6924" max="6924" width="21.140625" style="451" customWidth="1"/>
    <col min="6925" max="7169" width="9.140625" style="451"/>
    <col min="7170" max="7170" width="18.28515625" style="451" customWidth="1"/>
    <col min="7171" max="7171" width="26.42578125" style="451" customWidth="1"/>
    <col min="7172" max="7172" width="17.42578125" style="451" bestFit="1" customWidth="1"/>
    <col min="7173" max="7173" width="57.42578125" style="451" bestFit="1" customWidth="1"/>
    <col min="7174" max="7176" width="19" style="451" customWidth="1"/>
    <col min="7177" max="7177" width="19" style="451" bestFit="1" customWidth="1"/>
    <col min="7178" max="7178" width="28.140625" style="451" customWidth="1"/>
    <col min="7179" max="7179" width="30.5703125" style="451" customWidth="1"/>
    <col min="7180" max="7180" width="21.140625" style="451" customWidth="1"/>
    <col min="7181" max="7425" width="9.140625" style="451"/>
    <col min="7426" max="7426" width="18.28515625" style="451" customWidth="1"/>
    <col min="7427" max="7427" width="26.42578125" style="451" customWidth="1"/>
    <col min="7428" max="7428" width="17.42578125" style="451" bestFit="1" customWidth="1"/>
    <col min="7429" max="7429" width="57.42578125" style="451" bestFit="1" customWidth="1"/>
    <col min="7430" max="7432" width="19" style="451" customWidth="1"/>
    <col min="7433" max="7433" width="19" style="451" bestFit="1" customWidth="1"/>
    <col min="7434" max="7434" width="28.140625" style="451" customWidth="1"/>
    <col min="7435" max="7435" width="30.5703125" style="451" customWidth="1"/>
    <col min="7436" max="7436" width="21.140625" style="451" customWidth="1"/>
    <col min="7437" max="7681" width="9.140625" style="451"/>
    <col min="7682" max="7682" width="18.28515625" style="451" customWidth="1"/>
    <col min="7683" max="7683" width="26.42578125" style="451" customWidth="1"/>
    <col min="7684" max="7684" width="17.42578125" style="451" bestFit="1" customWidth="1"/>
    <col min="7685" max="7685" width="57.42578125" style="451" bestFit="1" customWidth="1"/>
    <col min="7686" max="7688" width="19" style="451" customWidth="1"/>
    <col min="7689" max="7689" width="19" style="451" bestFit="1" customWidth="1"/>
    <col min="7690" max="7690" width="28.140625" style="451" customWidth="1"/>
    <col min="7691" max="7691" width="30.5703125" style="451" customWidth="1"/>
    <col min="7692" max="7692" width="21.140625" style="451" customWidth="1"/>
    <col min="7693" max="7937" width="9.140625" style="451"/>
    <col min="7938" max="7938" width="18.28515625" style="451" customWidth="1"/>
    <col min="7939" max="7939" width="26.42578125" style="451" customWidth="1"/>
    <col min="7940" max="7940" width="17.42578125" style="451" bestFit="1" customWidth="1"/>
    <col min="7941" max="7941" width="57.42578125" style="451" bestFit="1" customWidth="1"/>
    <col min="7942" max="7944" width="19" style="451" customWidth="1"/>
    <col min="7945" max="7945" width="19" style="451" bestFit="1" customWidth="1"/>
    <col min="7946" max="7946" width="28.140625" style="451" customWidth="1"/>
    <col min="7947" max="7947" width="30.5703125" style="451" customWidth="1"/>
    <col min="7948" max="7948" width="21.140625" style="451" customWidth="1"/>
    <col min="7949" max="8193" width="9.140625" style="451"/>
    <col min="8194" max="8194" width="18.28515625" style="451" customWidth="1"/>
    <col min="8195" max="8195" width="26.42578125" style="451" customWidth="1"/>
    <col min="8196" max="8196" width="17.42578125" style="451" bestFit="1" customWidth="1"/>
    <col min="8197" max="8197" width="57.42578125" style="451" bestFit="1" customWidth="1"/>
    <col min="8198" max="8200" width="19" style="451" customWidth="1"/>
    <col min="8201" max="8201" width="19" style="451" bestFit="1" customWidth="1"/>
    <col min="8202" max="8202" width="28.140625" style="451" customWidth="1"/>
    <col min="8203" max="8203" width="30.5703125" style="451" customWidth="1"/>
    <col min="8204" max="8204" width="21.140625" style="451" customWidth="1"/>
    <col min="8205" max="8449" width="9.140625" style="451"/>
    <col min="8450" max="8450" width="18.28515625" style="451" customWidth="1"/>
    <col min="8451" max="8451" width="26.42578125" style="451" customWidth="1"/>
    <col min="8452" max="8452" width="17.42578125" style="451" bestFit="1" customWidth="1"/>
    <col min="8453" max="8453" width="57.42578125" style="451" bestFit="1" customWidth="1"/>
    <col min="8454" max="8456" width="19" style="451" customWidth="1"/>
    <col min="8457" max="8457" width="19" style="451" bestFit="1" customWidth="1"/>
    <col min="8458" max="8458" width="28.140625" style="451" customWidth="1"/>
    <col min="8459" max="8459" width="30.5703125" style="451" customWidth="1"/>
    <col min="8460" max="8460" width="21.140625" style="451" customWidth="1"/>
    <col min="8461" max="8705" width="9.140625" style="451"/>
    <col min="8706" max="8706" width="18.28515625" style="451" customWidth="1"/>
    <col min="8707" max="8707" width="26.42578125" style="451" customWidth="1"/>
    <col min="8708" max="8708" width="17.42578125" style="451" bestFit="1" customWidth="1"/>
    <col min="8709" max="8709" width="57.42578125" style="451" bestFit="1" customWidth="1"/>
    <col min="8710" max="8712" width="19" style="451" customWidth="1"/>
    <col min="8713" max="8713" width="19" style="451" bestFit="1" customWidth="1"/>
    <col min="8714" max="8714" width="28.140625" style="451" customWidth="1"/>
    <col min="8715" max="8715" width="30.5703125" style="451" customWidth="1"/>
    <col min="8716" max="8716" width="21.140625" style="451" customWidth="1"/>
    <col min="8717" max="8961" width="9.140625" style="451"/>
    <col min="8962" max="8962" width="18.28515625" style="451" customWidth="1"/>
    <col min="8963" max="8963" width="26.42578125" style="451" customWidth="1"/>
    <col min="8964" max="8964" width="17.42578125" style="451" bestFit="1" customWidth="1"/>
    <col min="8965" max="8965" width="57.42578125" style="451" bestFit="1" customWidth="1"/>
    <col min="8966" max="8968" width="19" style="451" customWidth="1"/>
    <col min="8969" max="8969" width="19" style="451" bestFit="1" customWidth="1"/>
    <col min="8970" max="8970" width="28.140625" style="451" customWidth="1"/>
    <col min="8971" max="8971" width="30.5703125" style="451" customWidth="1"/>
    <col min="8972" max="8972" width="21.140625" style="451" customWidth="1"/>
    <col min="8973" max="9217" width="9.140625" style="451"/>
    <col min="9218" max="9218" width="18.28515625" style="451" customWidth="1"/>
    <col min="9219" max="9219" width="26.42578125" style="451" customWidth="1"/>
    <col min="9220" max="9220" width="17.42578125" style="451" bestFit="1" customWidth="1"/>
    <col min="9221" max="9221" width="57.42578125" style="451" bestFit="1" customWidth="1"/>
    <col min="9222" max="9224" width="19" style="451" customWidth="1"/>
    <col min="9225" max="9225" width="19" style="451" bestFit="1" customWidth="1"/>
    <col min="9226" max="9226" width="28.140625" style="451" customWidth="1"/>
    <col min="9227" max="9227" width="30.5703125" style="451" customWidth="1"/>
    <col min="9228" max="9228" width="21.140625" style="451" customWidth="1"/>
    <col min="9229" max="9473" width="9.140625" style="451"/>
    <col min="9474" max="9474" width="18.28515625" style="451" customWidth="1"/>
    <col min="9475" max="9475" width="26.42578125" style="451" customWidth="1"/>
    <col min="9476" max="9476" width="17.42578125" style="451" bestFit="1" customWidth="1"/>
    <col min="9477" max="9477" width="57.42578125" style="451" bestFit="1" customWidth="1"/>
    <col min="9478" max="9480" width="19" style="451" customWidth="1"/>
    <col min="9481" max="9481" width="19" style="451" bestFit="1" customWidth="1"/>
    <col min="9482" max="9482" width="28.140625" style="451" customWidth="1"/>
    <col min="9483" max="9483" width="30.5703125" style="451" customWidth="1"/>
    <col min="9484" max="9484" width="21.140625" style="451" customWidth="1"/>
    <col min="9485" max="9729" width="9.140625" style="451"/>
    <col min="9730" max="9730" width="18.28515625" style="451" customWidth="1"/>
    <col min="9731" max="9731" width="26.42578125" style="451" customWidth="1"/>
    <col min="9732" max="9732" width="17.42578125" style="451" bestFit="1" customWidth="1"/>
    <col min="9733" max="9733" width="57.42578125" style="451" bestFit="1" customWidth="1"/>
    <col min="9734" max="9736" width="19" style="451" customWidth="1"/>
    <col min="9737" max="9737" width="19" style="451" bestFit="1" customWidth="1"/>
    <col min="9738" max="9738" width="28.140625" style="451" customWidth="1"/>
    <col min="9739" max="9739" width="30.5703125" style="451" customWidth="1"/>
    <col min="9740" max="9740" width="21.140625" style="451" customWidth="1"/>
    <col min="9741" max="9985" width="9.140625" style="451"/>
    <col min="9986" max="9986" width="18.28515625" style="451" customWidth="1"/>
    <col min="9987" max="9987" width="26.42578125" style="451" customWidth="1"/>
    <col min="9988" max="9988" width="17.42578125" style="451" bestFit="1" customWidth="1"/>
    <col min="9989" max="9989" width="57.42578125" style="451" bestFit="1" customWidth="1"/>
    <col min="9990" max="9992" width="19" style="451" customWidth="1"/>
    <col min="9993" max="9993" width="19" style="451" bestFit="1" customWidth="1"/>
    <col min="9994" max="9994" width="28.140625" style="451" customWidth="1"/>
    <col min="9995" max="9995" width="30.5703125" style="451" customWidth="1"/>
    <col min="9996" max="9996" width="21.140625" style="451" customWidth="1"/>
    <col min="9997" max="10241" width="9.140625" style="451"/>
    <col min="10242" max="10242" width="18.28515625" style="451" customWidth="1"/>
    <col min="10243" max="10243" width="26.42578125" style="451" customWidth="1"/>
    <col min="10244" max="10244" width="17.42578125" style="451" bestFit="1" customWidth="1"/>
    <col min="10245" max="10245" width="57.42578125" style="451" bestFit="1" customWidth="1"/>
    <col min="10246" max="10248" width="19" style="451" customWidth="1"/>
    <col min="10249" max="10249" width="19" style="451" bestFit="1" customWidth="1"/>
    <col min="10250" max="10250" width="28.140625" style="451" customWidth="1"/>
    <col min="10251" max="10251" width="30.5703125" style="451" customWidth="1"/>
    <col min="10252" max="10252" width="21.140625" style="451" customWidth="1"/>
    <col min="10253" max="10497" width="9.140625" style="451"/>
    <col min="10498" max="10498" width="18.28515625" style="451" customWidth="1"/>
    <col min="10499" max="10499" width="26.42578125" style="451" customWidth="1"/>
    <col min="10500" max="10500" width="17.42578125" style="451" bestFit="1" customWidth="1"/>
    <col min="10501" max="10501" width="57.42578125" style="451" bestFit="1" customWidth="1"/>
    <col min="10502" max="10504" width="19" style="451" customWidth="1"/>
    <col min="10505" max="10505" width="19" style="451" bestFit="1" customWidth="1"/>
    <col min="10506" max="10506" width="28.140625" style="451" customWidth="1"/>
    <col min="10507" max="10507" width="30.5703125" style="451" customWidth="1"/>
    <col min="10508" max="10508" width="21.140625" style="451" customWidth="1"/>
    <col min="10509" max="10753" width="9.140625" style="451"/>
    <col min="10754" max="10754" width="18.28515625" style="451" customWidth="1"/>
    <col min="10755" max="10755" width="26.42578125" style="451" customWidth="1"/>
    <col min="10756" max="10756" width="17.42578125" style="451" bestFit="1" customWidth="1"/>
    <col min="10757" max="10757" width="57.42578125" style="451" bestFit="1" customWidth="1"/>
    <col min="10758" max="10760" width="19" style="451" customWidth="1"/>
    <col min="10761" max="10761" width="19" style="451" bestFit="1" customWidth="1"/>
    <col min="10762" max="10762" width="28.140625" style="451" customWidth="1"/>
    <col min="10763" max="10763" width="30.5703125" style="451" customWidth="1"/>
    <col min="10764" max="10764" width="21.140625" style="451" customWidth="1"/>
    <col min="10765" max="11009" width="9.140625" style="451"/>
    <col min="11010" max="11010" width="18.28515625" style="451" customWidth="1"/>
    <col min="11011" max="11011" width="26.42578125" style="451" customWidth="1"/>
    <col min="11012" max="11012" width="17.42578125" style="451" bestFit="1" customWidth="1"/>
    <col min="11013" max="11013" width="57.42578125" style="451" bestFit="1" customWidth="1"/>
    <col min="11014" max="11016" width="19" style="451" customWidth="1"/>
    <col min="11017" max="11017" width="19" style="451" bestFit="1" customWidth="1"/>
    <col min="11018" max="11018" width="28.140625" style="451" customWidth="1"/>
    <col min="11019" max="11019" width="30.5703125" style="451" customWidth="1"/>
    <col min="11020" max="11020" width="21.140625" style="451" customWidth="1"/>
    <col min="11021" max="11265" width="9.140625" style="451"/>
    <col min="11266" max="11266" width="18.28515625" style="451" customWidth="1"/>
    <col min="11267" max="11267" width="26.42578125" style="451" customWidth="1"/>
    <col min="11268" max="11268" width="17.42578125" style="451" bestFit="1" customWidth="1"/>
    <col min="11269" max="11269" width="57.42578125" style="451" bestFit="1" customWidth="1"/>
    <col min="11270" max="11272" width="19" style="451" customWidth="1"/>
    <col min="11273" max="11273" width="19" style="451" bestFit="1" customWidth="1"/>
    <col min="11274" max="11274" width="28.140625" style="451" customWidth="1"/>
    <col min="11275" max="11275" width="30.5703125" style="451" customWidth="1"/>
    <col min="11276" max="11276" width="21.140625" style="451" customWidth="1"/>
    <col min="11277" max="11521" width="9.140625" style="451"/>
    <col min="11522" max="11522" width="18.28515625" style="451" customWidth="1"/>
    <col min="11523" max="11523" width="26.42578125" style="451" customWidth="1"/>
    <col min="11524" max="11524" width="17.42578125" style="451" bestFit="1" customWidth="1"/>
    <col min="11525" max="11525" width="57.42578125" style="451" bestFit="1" customWidth="1"/>
    <col min="11526" max="11528" width="19" style="451" customWidth="1"/>
    <col min="11529" max="11529" width="19" style="451" bestFit="1" customWidth="1"/>
    <col min="11530" max="11530" width="28.140625" style="451" customWidth="1"/>
    <col min="11531" max="11531" width="30.5703125" style="451" customWidth="1"/>
    <col min="11532" max="11532" width="21.140625" style="451" customWidth="1"/>
    <col min="11533" max="11777" width="9.140625" style="451"/>
    <col min="11778" max="11778" width="18.28515625" style="451" customWidth="1"/>
    <col min="11779" max="11779" width="26.42578125" style="451" customWidth="1"/>
    <col min="11780" max="11780" width="17.42578125" style="451" bestFit="1" customWidth="1"/>
    <col min="11781" max="11781" width="57.42578125" style="451" bestFit="1" customWidth="1"/>
    <col min="11782" max="11784" width="19" style="451" customWidth="1"/>
    <col min="11785" max="11785" width="19" style="451" bestFit="1" customWidth="1"/>
    <col min="11786" max="11786" width="28.140625" style="451" customWidth="1"/>
    <col min="11787" max="11787" width="30.5703125" style="451" customWidth="1"/>
    <col min="11788" max="11788" width="21.140625" style="451" customWidth="1"/>
    <col min="11789" max="12033" width="9.140625" style="451"/>
    <col min="12034" max="12034" width="18.28515625" style="451" customWidth="1"/>
    <col min="12035" max="12035" width="26.42578125" style="451" customWidth="1"/>
    <col min="12036" max="12036" width="17.42578125" style="451" bestFit="1" customWidth="1"/>
    <col min="12037" max="12037" width="57.42578125" style="451" bestFit="1" customWidth="1"/>
    <col min="12038" max="12040" width="19" style="451" customWidth="1"/>
    <col min="12041" max="12041" width="19" style="451" bestFit="1" customWidth="1"/>
    <col min="12042" max="12042" width="28.140625" style="451" customWidth="1"/>
    <col min="12043" max="12043" width="30.5703125" style="451" customWidth="1"/>
    <col min="12044" max="12044" width="21.140625" style="451" customWidth="1"/>
    <col min="12045" max="12289" width="9.140625" style="451"/>
    <col min="12290" max="12290" width="18.28515625" style="451" customWidth="1"/>
    <col min="12291" max="12291" width="26.42578125" style="451" customWidth="1"/>
    <col min="12292" max="12292" width="17.42578125" style="451" bestFit="1" customWidth="1"/>
    <col min="12293" max="12293" width="57.42578125" style="451" bestFit="1" customWidth="1"/>
    <col min="12294" max="12296" width="19" style="451" customWidth="1"/>
    <col min="12297" max="12297" width="19" style="451" bestFit="1" customWidth="1"/>
    <col min="12298" max="12298" width="28.140625" style="451" customWidth="1"/>
    <col min="12299" max="12299" width="30.5703125" style="451" customWidth="1"/>
    <col min="12300" max="12300" width="21.140625" style="451" customWidth="1"/>
    <col min="12301" max="12545" width="9.140625" style="451"/>
    <col min="12546" max="12546" width="18.28515625" style="451" customWidth="1"/>
    <col min="12547" max="12547" width="26.42578125" style="451" customWidth="1"/>
    <col min="12548" max="12548" width="17.42578125" style="451" bestFit="1" customWidth="1"/>
    <col min="12549" max="12549" width="57.42578125" style="451" bestFit="1" customWidth="1"/>
    <col min="12550" max="12552" width="19" style="451" customWidth="1"/>
    <col min="12553" max="12553" width="19" style="451" bestFit="1" customWidth="1"/>
    <col min="12554" max="12554" width="28.140625" style="451" customWidth="1"/>
    <col min="12555" max="12555" width="30.5703125" style="451" customWidth="1"/>
    <col min="12556" max="12556" width="21.140625" style="451" customWidth="1"/>
    <col min="12557" max="12801" width="9.140625" style="451"/>
    <col min="12802" max="12802" width="18.28515625" style="451" customWidth="1"/>
    <col min="12803" max="12803" width="26.42578125" style="451" customWidth="1"/>
    <col min="12804" max="12804" width="17.42578125" style="451" bestFit="1" customWidth="1"/>
    <col min="12805" max="12805" width="57.42578125" style="451" bestFit="1" customWidth="1"/>
    <col min="12806" max="12808" width="19" style="451" customWidth="1"/>
    <col min="12809" max="12809" width="19" style="451" bestFit="1" customWidth="1"/>
    <col min="12810" max="12810" width="28.140625" style="451" customWidth="1"/>
    <col min="12811" max="12811" width="30.5703125" style="451" customWidth="1"/>
    <col min="12812" max="12812" width="21.140625" style="451" customWidth="1"/>
    <col min="12813" max="13057" width="9.140625" style="451"/>
    <col min="13058" max="13058" width="18.28515625" style="451" customWidth="1"/>
    <col min="13059" max="13059" width="26.42578125" style="451" customWidth="1"/>
    <col min="13060" max="13060" width="17.42578125" style="451" bestFit="1" customWidth="1"/>
    <col min="13061" max="13061" width="57.42578125" style="451" bestFit="1" customWidth="1"/>
    <col min="13062" max="13064" width="19" style="451" customWidth="1"/>
    <col min="13065" max="13065" width="19" style="451" bestFit="1" customWidth="1"/>
    <col min="13066" max="13066" width="28.140625" style="451" customWidth="1"/>
    <col min="13067" max="13067" width="30.5703125" style="451" customWidth="1"/>
    <col min="13068" max="13068" width="21.140625" style="451" customWidth="1"/>
    <col min="13069" max="13313" width="9.140625" style="451"/>
    <col min="13314" max="13314" width="18.28515625" style="451" customWidth="1"/>
    <col min="13315" max="13315" width="26.42578125" style="451" customWidth="1"/>
    <col min="13316" max="13316" width="17.42578125" style="451" bestFit="1" customWidth="1"/>
    <col min="13317" max="13317" width="57.42578125" style="451" bestFit="1" customWidth="1"/>
    <col min="13318" max="13320" width="19" style="451" customWidth="1"/>
    <col min="13321" max="13321" width="19" style="451" bestFit="1" customWidth="1"/>
    <col min="13322" max="13322" width="28.140625" style="451" customWidth="1"/>
    <col min="13323" max="13323" width="30.5703125" style="451" customWidth="1"/>
    <col min="13324" max="13324" width="21.140625" style="451" customWidth="1"/>
    <col min="13325" max="13569" width="9.140625" style="451"/>
    <col min="13570" max="13570" width="18.28515625" style="451" customWidth="1"/>
    <col min="13571" max="13571" width="26.42578125" style="451" customWidth="1"/>
    <col min="13572" max="13572" width="17.42578125" style="451" bestFit="1" customWidth="1"/>
    <col min="13573" max="13573" width="57.42578125" style="451" bestFit="1" customWidth="1"/>
    <col min="13574" max="13576" width="19" style="451" customWidth="1"/>
    <col min="13577" max="13577" width="19" style="451" bestFit="1" customWidth="1"/>
    <col min="13578" max="13578" width="28.140625" style="451" customWidth="1"/>
    <col min="13579" max="13579" width="30.5703125" style="451" customWidth="1"/>
    <col min="13580" max="13580" width="21.140625" style="451" customWidth="1"/>
    <col min="13581" max="13825" width="9.140625" style="451"/>
    <col min="13826" max="13826" width="18.28515625" style="451" customWidth="1"/>
    <col min="13827" max="13827" width="26.42578125" style="451" customWidth="1"/>
    <col min="13828" max="13828" width="17.42578125" style="451" bestFit="1" customWidth="1"/>
    <col min="13829" max="13829" width="57.42578125" style="451" bestFit="1" customWidth="1"/>
    <col min="13830" max="13832" width="19" style="451" customWidth="1"/>
    <col min="13833" max="13833" width="19" style="451" bestFit="1" customWidth="1"/>
    <col min="13834" max="13834" width="28.140625" style="451" customWidth="1"/>
    <col min="13835" max="13835" width="30.5703125" style="451" customWidth="1"/>
    <col min="13836" max="13836" width="21.140625" style="451" customWidth="1"/>
    <col min="13837" max="14081" width="9.140625" style="451"/>
    <col min="14082" max="14082" width="18.28515625" style="451" customWidth="1"/>
    <col min="14083" max="14083" width="26.42578125" style="451" customWidth="1"/>
    <col min="14084" max="14084" width="17.42578125" style="451" bestFit="1" customWidth="1"/>
    <col min="14085" max="14085" width="57.42578125" style="451" bestFit="1" customWidth="1"/>
    <col min="14086" max="14088" width="19" style="451" customWidth="1"/>
    <col min="14089" max="14089" width="19" style="451" bestFit="1" customWidth="1"/>
    <col min="14090" max="14090" width="28.140625" style="451" customWidth="1"/>
    <col min="14091" max="14091" width="30.5703125" style="451" customWidth="1"/>
    <col min="14092" max="14092" width="21.140625" style="451" customWidth="1"/>
    <col min="14093" max="14337" width="9.140625" style="451"/>
    <col min="14338" max="14338" width="18.28515625" style="451" customWidth="1"/>
    <col min="14339" max="14339" width="26.42578125" style="451" customWidth="1"/>
    <col min="14340" max="14340" width="17.42578125" style="451" bestFit="1" customWidth="1"/>
    <col min="14341" max="14341" width="57.42578125" style="451" bestFit="1" customWidth="1"/>
    <col min="14342" max="14344" width="19" style="451" customWidth="1"/>
    <col min="14345" max="14345" width="19" style="451" bestFit="1" customWidth="1"/>
    <col min="14346" max="14346" width="28.140625" style="451" customWidth="1"/>
    <col min="14347" max="14347" width="30.5703125" style="451" customWidth="1"/>
    <col min="14348" max="14348" width="21.140625" style="451" customWidth="1"/>
    <col min="14349" max="14593" width="9.140625" style="451"/>
    <col min="14594" max="14594" width="18.28515625" style="451" customWidth="1"/>
    <col min="14595" max="14595" width="26.42578125" style="451" customWidth="1"/>
    <col min="14596" max="14596" width="17.42578125" style="451" bestFit="1" customWidth="1"/>
    <col min="14597" max="14597" width="57.42578125" style="451" bestFit="1" customWidth="1"/>
    <col min="14598" max="14600" width="19" style="451" customWidth="1"/>
    <col min="14601" max="14601" width="19" style="451" bestFit="1" customWidth="1"/>
    <col min="14602" max="14602" width="28.140625" style="451" customWidth="1"/>
    <col min="14603" max="14603" width="30.5703125" style="451" customWidth="1"/>
    <col min="14604" max="14604" width="21.140625" style="451" customWidth="1"/>
    <col min="14605" max="14849" width="9.140625" style="451"/>
    <col min="14850" max="14850" width="18.28515625" style="451" customWidth="1"/>
    <col min="14851" max="14851" width="26.42578125" style="451" customWidth="1"/>
    <col min="14852" max="14852" width="17.42578125" style="451" bestFit="1" customWidth="1"/>
    <col min="14853" max="14853" width="57.42578125" style="451" bestFit="1" customWidth="1"/>
    <col min="14854" max="14856" width="19" style="451" customWidth="1"/>
    <col min="14857" max="14857" width="19" style="451" bestFit="1" customWidth="1"/>
    <col min="14858" max="14858" width="28.140625" style="451" customWidth="1"/>
    <col min="14859" max="14859" width="30.5703125" style="451" customWidth="1"/>
    <col min="14860" max="14860" width="21.140625" style="451" customWidth="1"/>
    <col min="14861" max="15105" width="9.140625" style="451"/>
    <col min="15106" max="15106" width="18.28515625" style="451" customWidth="1"/>
    <col min="15107" max="15107" width="26.42578125" style="451" customWidth="1"/>
    <col min="15108" max="15108" width="17.42578125" style="451" bestFit="1" customWidth="1"/>
    <col min="15109" max="15109" width="57.42578125" style="451" bestFit="1" customWidth="1"/>
    <col min="15110" max="15112" width="19" style="451" customWidth="1"/>
    <col min="15113" max="15113" width="19" style="451" bestFit="1" customWidth="1"/>
    <col min="15114" max="15114" width="28.140625" style="451" customWidth="1"/>
    <col min="15115" max="15115" width="30.5703125" style="451" customWidth="1"/>
    <col min="15116" max="15116" width="21.140625" style="451" customWidth="1"/>
    <col min="15117" max="15361" width="9.140625" style="451"/>
    <col min="15362" max="15362" width="18.28515625" style="451" customWidth="1"/>
    <col min="15363" max="15363" width="26.42578125" style="451" customWidth="1"/>
    <col min="15364" max="15364" width="17.42578125" style="451" bestFit="1" customWidth="1"/>
    <col min="15365" max="15365" width="57.42578125" style="451" bestFit="1" customWidth="1"/>
    <col min="15366" max="15368" width="19" style="451" customWidth="1"/>
    <col min="15369" max="15369" width="19" style="451" bestFit="1" customWidth="1"/>
    <col min="15370" max="15370" width="28.140625" style="451" customWidth="1"/>
    <col min="15371" max="15371" width="30.5703125" style="451" customWidth="1"/>
    <col min="15372" max="15372" width="21.140625" style="451" customWidth="1"/>
    <col min="15373" max="15617" width="9.140625" style="451"/>
    <col min="15618" max="15618" width="18.28515625" style="451" customWidth="1"/>
    <col min="15619" max="15619" width="26.42578125" style="451" customWidth="1"/>
    <col min="15620" max="15620" width="17.42578125" style="451" bestFit="1" customWidth="1"/>
    <col min="15621" max="15621" width="57.42578125" style="451" bestFit="1" customWidth="1"/>
    <col min="15622" max="15624" width="19" style="451" customWidth="1"/>
    <col min="15625" max="15625" width="19" style="451" bestFit="1" customWidth="1"/>
    <col min="15626" max="15626" width="28.140625" style="451" customWidth="1"/>
    <col min="15627" max="15627" width="30.5703125" style="451" customWidth="1"/>
    <col min="15628" max="15628" width="21.140625" style="451" customWidth="1"/>
    <col min="15629" max="15873" width="9.140625" style="451"/>
    <col min="15874" max="15874" width="18.28515625" style="451" customWidth="1"/>
    <col min="15875" max="15875" width="26.42578125" style="451" customWidth="1"/>
    <col min="15876" max="15876" width="17.42578125" style="451" bestFit="1" customWidth="1"/>
    <col min="15877" max="15877" width="57.42578125" style="451" bestFit="1" customWidth="1"/>
    <col min="15878" max="15880" width="19" style="451" customWidth="1"/>
    <col min="15881" max="15881" width="19" style="451" bestFit="1" customWidth="1"/>
    <col min="15882" max="15882" width="28.140625" style="451" customWidth="1"/>
    <col min="15883" max="15883" width="30.5703125" style="451" customWidth="1"/>
    <col min="15884" max="15884" width="21.140625" style="451" customWidth="1"/>
    <col min="15885" max="16129" width="9.140625" style="451"/>
    <col min="16130" max="16130" width="18.28515625" style="451" customWidth="1"/>
    <col min="16131" max="16131" width="26.42578125" style="451" customWidth="1"/>
    <col min="16132" max="16132" width="17.42578125" style="451" bestFit="1" customWidth="1"/>
    <col min="16133" max="16133" width="57.42578125" style="451" bestFit="1" customWidth="1"/>
    <col min="16134" max="16136" width="19" style="451" customWidth="1"/>
    <col min="16137" max="16137" width="19" style="451" bestFit="1" customWidth="1"/>
    <col min="16138" max="16138" width="28.140625" style="451" customWidth="1"/>
    <col min="16139" max="16139" width="30.5703125" style="451" customWidth="1"/>
    <col min="16140" max="16140" width="21.140625" style="451" customWidth="1"/>
    <col min="16141" max="16384" width="9.140625" style="451"/>
  </cols>
  <sheetData>
    <row r="1" spans="1:9" s="383" customFormat="1" ht="14.25" x14ac:dyDescent="0.2">
      <c r="A1" s="382"/>
      <c r="B1" s="382"/>
      <c r="C1" s="382"/>
      <c r="D1" s="382"/>
      <c r="E1" s="382"/>
      <c r="F1" s="382"/>
      <c r="G1" s="382"/>
      <c r="H1" s="382"/>
    </row>
    <row r="2" spans="1:9" s="383" customFormat="1" ht="14.25" x14ac:dyDescent="0.2">
      <c r="A2" s="382"/>
      <c r="B2" s="382"/>
      <c r="C2" s="382"/>
      <c r="D2" s="382"/>
      <c r="E2" s="382"/>
      <c r="F2" s="382"/>
      <c r="G2" s="382"/>
      <c r="H2" s="382"/>
    </row>
    <row r="3" spans="1:9" s="383" customFormat="1" ht="14.25" x14ac:dyDescent="0.2">
      <c r="A3" s="382"/>
      <c r="B3" s="382"/>
      <c r="C3" s="382"/>
      <c r="D3" s="382"/>
      <c r="E3" s="382"/>
      <c r="F3" s="382"/>
      <c r="G3" s="382"/>
      <c r="H3" s="382"/>
    </row>
    <row r="4" spans="1:9" s="383" customFormat="1" ht="14.25" x14ac:dyDescent="0.2">
      <c r="A4" s="382"/>
      <c r="B4" s="382"/>
      <c r="C4" s="382"/>
      <c r="D4" s="382"/>
      <c r="E4" s="382"/>
      <c r="F4" s="382"/>
      <c r="G4" s="382"/>
      <c r="H4" s="382"/>
    </row>
    <row r="5" spans="1:9" s="383" customFormat="1" ht="18" customHeight="1" x14ac:dyDescent="0.2">
      <c r="A5" s="382"/>
      <c r="B5" s="382"/>
      <c r="C5" s="382"/>
      <c r="D5" s="382"/>
      <c r="E5" s="382"/>
      <c r="F5" s="382"/>
      <c r="G5" s="382"/>
      <c r="H5" s="382"/>
    </row>
    <row r="6" spans="1:9" s="827" customFormat="1" ht="33.75" customHeight="1" x14ac:dyDescent="0.25">
      <c r="A6" s="967" t="s">
        <v>611</v>
      </c>
      <c r="B6" s="984"/>
    </row>
    <row r="7" spans="1:9" s="827" customFormat="1" ht="30.75" customHeight="1" x14ac:dyDescent="0.25">
      <c r="A7" s="968" t="s">
        <v>612</v>
      </c>
      <c r="B7" s="968"/>
      <c r="C7" s="968"/>
      <c r="D7" s="968"/>
      <c r="E7" s="968"/>
      <c r="F7" s="968"/>
      <c r="G7" s="968"/>
      <c r="H7" s="968"/>
      <c r="I7" s="968"/>
    </row>
    <row r="8" spans="1:9" s="827" customFormat="1" x14ac:dyDescent="0.25">
      <c r="A8" s="969" t="s">
        <v>880</v>
      </c>
      <c r="B8" s="969"/>
    </row>
    <row r="9" spans="1:9" s="827" customFormat="1" x14ac:dyDescent="0.25">
      <c r="A9" s="969" t="s">
        <v>613</v>
      </c>
      <c r="B9" s="969"/>
    </row>
    <row r="10" spans="1:9" s="827" customFormat="1" ht="15" customHeight="1" x14ac:dyDescent="0.25">
      <c r="A10" s="970" t="s">
        <v>602</v>
      </c>
      <c r="B10" s="970"/>
      <c r="C10" s="970"/>
      <c r="D10" s="970"/>
      <c r="E10" s="970"/>
      <c r="F10" s="970"/>
      <c r="G10" s="970"/>
      <c r="H10" s="970"/>
    </row>
    <row r="11" spans="1:9" s="827" customFormat="1" x14ac:dyDescent="0.25">
      <c r="A11" s="972" t="s">
        <v>603</v>
      </c>
      <c r="B11" s="972"/>
    </row>
    <row r="12" spans="1:9" s="827" customFormat="1" ht="15" customHeight="1" x14ac:dyDescent="0.25">
      <c r="A12" s="973" t="s">
        <v>614</v>
      </c>
      <c r="B12" s="973"/>
      <c r="C12" s="973"/>
      <c r="D12" s="973"/>
      <c r="E12" s="973"/>
      <c r="F12" s="973"/>
      <c r="G12" s="973"/>
      <c r="H12" s="973"/>
      <c r="I12" s="973"/>
    </row>
    <row r="13" spans="1:9" s="827" customFormat="1" x14ac:dyDescent="0.25">
      <c r="A13" s="973" t="s">
        <v>615</v>
      </c>
      <c r="B13" s="973"/>
    </row>
    <row r="14" spans="1:9" s="827" customFormat="1" x14ac:dyDescent="0.25">
      <c r="A14" s="969"/>
      <c r="B14" s="969"/>
      <c r="C14" s="132" t="s">
        <v>286</v>
      </c>
    </row>
    <row r="15" spans="1:9" s="827" customFormat="1" ht="14.25" customHeight="1" x14ac:dyDescent="0.25">
      <c r="A15" s="975" t="s">
        <v>868</v>
      </c>
      <c r="B15" s="975"/>
    </row>
    <row r="16" spans="1:9" s="827" customFormat="1" x14ac:dyDescent="0.25">
      <c r="A16" s="985"/>
      <c r="B16" s="985"/>
    </row>
    <row r="17" spans="1:31" s="827" customFormat="1" ht="15" customHeight="1" x14ac:dyDescent="0.25">
      <c r="A17" s="975" t="s">
        <v>616</v>
      </c>
      <c r="B17" s="975"/>
    </row>
    <row r="18" spans="1:31" s="827" customFormat="1" ht="15" customHeight="1" x14ac:dyDescent="0.25">
      <c r="A18" s="981" t="s">
        <v>617</v>
      </c>
      <c r="B18" s="981"/>
    </row>
    <row r="19" spans="1:31" s="433" customFormat="1" ht="12" customHeight="1" x14ac:dyDescent="0.2">
      <c r="A19" s="432" t="s">
        <v>618</v>
      </c>
    </row>
    <row r="20" spans="1:31" s="433" customFormat="1" ht="12" customHeight="1" x14ac:dyDescent="0.2">
      <c r="A20" s="432" t="s">
        <v>619</v>
      </c>
    </row>
    <row r="21" spans="1:31" s="433" customFormat="1" ht="12" customHeight="1" x14ac:dyDescent="0.2">
      <c r="A21" s="432" t="s">
        <v>620</v>
      </c>
    </row>
    <row r="22" spans="1:31" s="433" customFormat="1" ht="12" customHeight="1" x14ac:dyDescent="0.2">
      <c r="A22" s="432" t="s">
        <v>610</v>
      </c>
    </row>
    <row r="23" spans="1:31" s="383" customFormat="1" ht="14.25" x14ac:dyDescent="0.2">
      <c r="A23" s="382"/>
      <c r="B23" s="382"/>
      <c r="C23" s="382"/>
      <c r="D23" s="382"/>
      <c r="E23" s="382"/>
      <c r="F23" s="382"/>
      <c r="G23" s="382"/>
      <c r="H23" s="382"/>
      <c r="I23" s="192"/>
      <c r="J23" s="192"/>
      <c r="L23" s="384"/>
      <c r="M23" s="384"/>
    </row>
    <row r="24" spans="1:31" s="383" customFormat="1" ht="88.5" customHeight="1" x14ac:dyDescent="0.2">
      <c r="A24" s="828" t="s">
        <v>50</v>
      </c>
      <c r="B24" s="828" t="s">
        <v>20</v>
      </c>
      <c r="C24" s="172" t="s">
        <v>407</v>
      </c>
      <c r="D24" s="986" t="s">
        <v>22</v>
      </c>
      <c r="E24" s="986"/>
      <c r="F24" s="986" t="s">
        <v>23</v>
      </c>
      <c r="G24" s="986"/>
      <c r="H24" s="828" t="s">
        <v>408</v>
      </c>
      <c r="I24" s="828" t="s">
        <v>409</v>
      </c>
      <c r="J24" s="828" t="s">
        <v>410</v>
      </c>
      <c r="K24" s="828" t="s">
        <v>316</v>
      </c>
      <c r="L24" s="828" t="s">
        <v>50</v>
      </c>
      <c r="M24" s="172" t="s">
        <v>407</v>
      </c>
      <c r="N24" s="986" t="s">
        <v>22</v>
      </c>
      <c r="O24" s="986"/>
      <c r="P24" s="986" t="s">
        <v>23</v>
      </c>
      <c r="Q24" s="986"/>
      <c r="R24" s="828" t="s">
        <v>408</v>
      </c>
      <c r="S24" s="828" t="s">
        <v>409</v>
      </c>
      <c r="T24" s="828" t="s">
        <v>410</v>
      </c>
      <c r="U24" s="828" t="s">
        <v>316</v>
      </c>
      <c r="V24" s="828" t="s">
        <v>50</v>
      </c>
      <c r="W24" s="172" t="s">
        <v>407</v>
      </c>
      <c r="X24" s="986" t="s">
        <v>22</v>
      </c>
      <c r="Y24" s="986"/>
      <c r="Z24" s="986" t="s">
        <v>23</v>
      </c>
      <c r="AA24" s="986"/>
      <c r="AB24" s="828" t="s">
        <v>408</v>
      </c>
      <c r="AC24" s="828" t="s">
        <v>409</v>
      </c>
      <c r="AD24" s="828" t="s">
        <v>410</v>
      </c>
      <c r="AE24" s="828" t="s">
        <v>316</v>
      </c>
    </row>
    <row r="25" spans="1:31" s="383" customFormat="1" ht="14.25" x14ac:dyDescent="0.2">
      <c r="A25" s="736" t="s">
        <v>119</v>
      </c>
      <c r="B25" s="737" t="s">
        <v>288</v>
      </c>
      <c r="C25" s="836">
        <v>0.93</v>
      </c>
      <c r="D25" s="837">
        <v>0.69</v>
      </c>
      <c r="E25" s="838">
        <f t="shared" ref="E25:E35" si="0">C25-D25</f>
        <v>0.2400000000000001</v>
      </c>
      <c r="F25" s="837">
        <v>1.64</v>
      </c>
      <c r="G25" s="838">
        <f t="shared" ref="G25:G35" si="1">F25-C25</f>
        <v>0.70999999999999985</v>
      </c>
      <c r="H25" s="839">
        <v>42</v>
      </c>
      <c r="I25" s="839">
        <v>39</v>
      </c>
      <c r="J25" s="840">
        <v>232</v>
      </c>
      <c r="K25" s="841" t="s">
        <v>318</v>
      </c>
      <c r="L25" s="736" t="s">
        <v>453</v>
      </c>
      <c r="M25" s="836">
        <v>0.95</v>
      </c>
      <c r="N25" s="838">
        <v>0.59</v>
      </c>
      <c r="O25" s="838">
        <f t="shared" ref="O25:O35" si="2">M25-N25</f>
        <v>0.36</v>
      </c>
      <c r="P25" s="838">
        <v>1.57</v>
      </c>
      <c r="Q25" s="838">
        <f t="shared" ref="Q25:Q35" si="3">P25-M25</f>
        <v>0.62000000000000011</v>
      </c>
      <c r="R25" s="842">
        <v>43</v>
      </c>
      <c r="S25" s="842">
        <v>41</v>
      </c>
      <c r="T25" s="843">
        <v>281</v>
      </c>
      <c r="U25" s="844" t="s">
        <v>402</v>
      </c>
      <c r="V25" s="736" t="s">
        <v>736</v>
      </c>
      <c r="W25" s="836">
        <v>1</v>
      </c>
      <c r="X25" s="838">
        <v>0.62</v>
      </c>
      <c r="Y25" s="838">
        <f t="shared" ref="Y25:Y35" si="4">W25-X25</f>
        <v>0.38</v>
      </c>
      <c r="Z25" s="838">
        <v>1.53</v>
      </c>
      <c r="AA25" s="838">
        <f t="shared" ref="AA25:AA35" si="5">Z25-W25</f>
        <v>0.53</v>
      </c>
      <c r="AB25" s="842">
        <v>49</v>
      </c>
      <c r="AC25" s="842">
        <v>49</v>
      </c>
      <c r="AD25" s="843">
        <v>319</v>
      </c>
      <c r="AE25" s="844" t="s">
        <v>402</v>
      </c>
    </row>
    <row r="26" spans="1:31" s="383" customFormat="1" ht="14.25" x14ac:dyDescent="0.2">
      <c r="A26" s="736" t="s">
        <v>119</v>
      </c>
      <c r="B26" s="737" t="s">
        <v>33</v>
      </c>
      <c r="C26" s="836">
        <v>1.42</v>
      </c>
      <c r="D26" s="837">
        <v>0.61</v>
      </c>
      <c r="E26" s="838">
        <f t="shared" si="0"/>
        <v>0.80999999999999994</v>
      </c>
      <c r="F26" s="837">
        <v>1.72</v>
      </c>
      <c r="G26" s="838">
        <f t="shared" si="1"/>
        <v>0.30000000000000004</v>
      </c>
      <c r="H26" s="839">
        <v>31</v>
      </c>
      <c r="I26" s="839">
        <v>44</v>
      </c>
      <c r="J26" s="840">
        <v>360</v>
      </c>
      <c r="K26" s="841" t="s">
        <v>402</v>
      </c>
      <c r="L26" s="736" t="s">
        <v>453</v>
      </c>
      <c r="M26" s="836">
        <v>1.08</v>
      </c>
      <c r="N26" s="838">
        <v>0.57999999999999996</v>
      </c>
      <c r="O26" s="838">
        <f t="shared" si="2"/>
        <v>0.50000000000000011</v>
      </c>
      <c r="P26" s="838">
        <v>1.6</v>
      </c>
      <c r="Q26" s="838">
        <f t="shared" si="3"/>
        <v>0.52</v>
      </c>
      <c r="R26" s="842">
        <v>39</v>
      </c>
      <c r="S26" s="842">
        <v>42</v>
      </c>
      <c r="T26" s="843">
        <v>410</v>
      </c>
      <c r="U26" s="844" t="s">
        <v>402</v>
      </c>
      <c r="V26" s="736" t="s">
        <v>736</v>
      </c>
      <c r="W26" s="836">
        <v>0.9</v>
      </c>
      <c r="X26" s="838">
        <v>0.59</v>
      </c>
      <c r="Y26" s="838">
        <f t="shared" si="4"/>
        <v>0.31000000000000005</v>
      </c>
      <c r="Z26" s="838">
        <v>1.58</v>
      </c>
      <c r="AA26" s="838">
        <f t="shared" si="5"/>
        <v>0.68</v>
      </c>
      <c r="AB26" s="842">
        <v>41</v>
      </c>
      <c r="AC26" s="842">
        <v>37</v>
      </c>
      <c r="AD26" s="843">
        <v>389</v>
      </c>
      <c r="AE26" s="844" t="s">
        <v>317</v>
      </c>
    </row>
    <row r="27" spans="1:31" s="383" customFormat="1" ht="14.25" x14ac:dyDescent="0.2">
      <c r="A27" s="736" t="s">
        <v>119</v>
      </c>
      <c r="B27" s="737" t="s">
        <v>290</v>
      </c>
      <c r="C27" s="836">
        <v>1.2</v>
      </c>
      <c r="D27" s="837">
        <v>0.7</v>
      </c>
      <c r="E27" s="838">
        <f t="shared" si="0"/>
        <v>0.5</v>
      </c>
      <c r="F27" s="837">
        <v>1.63</v>
      </c>
      <c r="G27" s="838">
        <f t="shared" si="1"/>
        <v>0.42999999999999994</v>
      </c>
      <c r="H27" s="839">
        <v>44</v>
      </c>
      <c r="I27" s="839">
        <v>53</v>
      </c>
      <c r="J27" s="840">
        <v>333</v>
      </c>
      <c r="K27" s="841" t="s">
        <v>321</v>
      </c>
      <c r="L27" s="736" t="s">
        <v>453</v>
      </c>
      <c r="M27" s="836">
        <v>0.87</v>
      </c>
      <c r="N27" s="838">
        <v>0.67</v>
      </c>
      <c r="O27" s="838">
        <f t="shared" si="2"/>
        <v>0.19999999999999996</v>
      </c>
      <c r="P27" s="838">
        <v>1.43</v>
      </c>
      <c r="Q27" s="838">
        <f t="shared" si="3"/>
        <v>0.55999999999999994</v>
      </c>
      <c r="R27" s="842">
        <v>68</v>
      </c>
      <c r="S27" s="842">
        <v>59</v>
      </c>
      <c r="T27" s="843">
        <v>470</v>
      </c>
      <c r="U27" s="844" t="s">
        <v>402</v>
      </c>
      <c r="V27" s="736" t="s">
        <v>736</v>
      </c>
      <c r="W27" s="836">
        <v>1.1100000000000001</v>
      </c>
      <c r="X27" s="838">
        <v>0.67</v>
      </c>
      <c r="Y27" s="838">
        <f t="shared" si="4"/>
        <v>0.44000000000000006</v>
      </c>
      <c r="Z27" s="838">
        <v>1.42</v>
      </c>
      <c r="AA27" s="838">
        <f t="shared" si="5"/>
        <v>0.30999999999999983</v>
      </c>
      <c r="AB27" s="842">
        <v>72</v>
      </c>
      <c r="AC27" s="842">
        <v>80</v>
      </c>
      <c r="AD27" s="843">
        <v>439</v>
      </c>
      <c r="AE27" s="844" t="s">
        <v>402</v>
      </c>
    </row>
    <row r="28" spans="1:31" s="383" customFormat="1" ht="14.25" x14ac:dyDescent="0.2">
      <c r="A28" s="736" t="s">
        <v>119</v>
      </c>
      <c r="B28" s="737" t="s">
        <v>296</v>
      </c>
      <c r="C28" s="836">
        <v>0.82</v>
      </c>
      <c r="D28" s="837">
        <v>0.23</v>
      </c>
      <c r="E28" s="838">
        <f t="shared" si="0"/>
        <v>0.59</v>
      </c>
      <c r="F28" s="837">
        <v>2.09</v>
      </c>
      <c r="G28" s="838">
        <f t="shared" si="1"/>
        <v>1.27</v>
      </c>
      <c r="H28" s="839">
        <v>11</v>
      </c>
      <c r="I28" s="839">
        <v>9</v>
      </c>
      <c r="J28" s="840">
        <v>156</v>
      </c>
      <c r="K28" s="841" t="s">
        <v>318</v>
      </c>
      <c r="L28" s="736" t="s">
        <v>453</v>
      </c>
      <c r="M28" s="836">
        <v>1</v>
      </c>
      <c r="N28" s="838">
        <v>0.47</v>
      </c>
      <c r="O28" s="838">
        <f t="shared" si="2"/>
        <v>0.53</v>
      </c>
      <c r="P28" s="838">
        <v>1.85</v>
      </c>
      <c r="Q28" s="838">
        <f t="shared" si="3"/>
        <v>0.85000000000000009</v>
      </c>
      <c r="R28" s="842">
        <v>22</v>
      </c>
      <c r="S28" s="842">
        <v>22</v>
      </c>
      <c r="T28" s="843">
        <v>203</v>
      </c>
      <c r="U28" s="844" t="s">
        <v>317</v>
      </c>
      <c r="V28" s="736" t="s">
        <v>736</v>
      </c>
      <c r="W28" s="836">
        <v>1.1000000000000001</v>
      </c>
      <c r="X28" s="838">
        <v>0.53</v>
      </c>
      <c r="Y28" s="838">
        <f t="shared" si="4"/>
        <v>0.57000000000000006</v>
      </c>
      <c r="Z28" s="838">
        <v>1.7</v>
      </c>
      <c r="AA28" s="838">
        <f t="shared" si="5"/>
        <v>0.59999999999999987</v>
      </c>
      <c r="AB28" s="842">
        <v>30</v>
      </c>
      <c r="AC28" s="842">
        <v>33</v>
      </c>
      <c r="AD28" s="843">
        <v>256</v>
      </c>
      <c r="AE28" s="844" t="s">
        <v>402</v>
      </c>
    </row>
    <row r="29" spans="1:31" s="383" customFormat="1" ht="14.25" x14ac:dyDescent="0.2">
      <c r="A29" s="736" t="s">
        <v>119</v>
      </c>
      <c r="B29" s="737" t="s">
        <v>298</v>
      </c>
      <c r="C29" s="836">
        <v>1.06</v>
      </c>
      <c r="D29" s="837">
        <v>0.61</v>
      </c>
      <c r="E29" s="838">
        <f t="shared" si="0"/>
        <v>0.45000000000000007</v>
      </c>
      <c r="F29" s="837">
        <v>1.72</v>
      </c>
      <c r="G29" s="838">
        <f t="shared" si="1"/>
        <v>0.65999999999999992</v>
      </c>
      <c r="H29" s="839">
        <v>31</v>
      </c>
      <c r="I29" s="839">
        <v>33</v>
      </c>
      <c r="J29" s="840">
        <v>226</v>
      </c>
      <c r="K29" s="841" t="s">
        <v>318</v>
      </c>
      <c r="L29" s="736" t="s">
        <v>453</v>
      </c>
      <c r="M29" s="836">
        <v>0.95</v>
      </c>
      <c r="N29" s="838">
        <v>0.57999999999999996</v>
      </c>
      <c r="O29" s="838">
        <f t="shared" si="2"/>
        <v>0.37</v>
      </c>
      <c r="P29" s="838">
        <v>1.6</v>
      </c>
      <c r="Q29" s="838">
        <f t="shared" si="3"/>
        <v>0.65000000000000013</v>
      </c>
      <c r="R29" s="842">
        <v>39</v>
      </c>
      <c r="S29" s="842">
        <v>37</v>
      </c>
      <c r="T29" s="843">
        <v>264</v>
      </c>
      <c r="U29" s="844" t="s">
        <v>402</v>
      </c>
      <c r="V29" s="736" t="s">
        <v>736</v>
      </c>
      <c r="W29" s="836">
        <v>0.95</v>
      </c>
      <c r="X29" s="838">
        <v>0.56999999999999995</v>
      </c>
      <c r="Y29" s="838">
        <f t="shared" si="4"/>
        <v>0.38</v>
      </c>
      <c r="Z29" s="838">
        <v>1.61</v>
      </c>
      <c r="AA29" s="838">
        <f t="shared" si="5"/>
        <v>0.66000000000000014</v>
      </c>
      <c r="AB29" s="842">
        <v>38</v>
      </c>
      <c r="AC29" s="842">
        <v>36</v>
      </c>
      <c r="AD29" s="843">
        <v>261</v>
      </c>
      <c r="AE29" s="844" t="s">
        <v>402</v>
      </c>
    </row>
    <row r="30" spans="1:31" s="383" customFormat="1" ht="14.25" x14ac:dyDescent="0.2">
      <c r="A30" s="736" t="s">
        <v>119</v>
      </c>
      <c r="B30" s="737" t="s">
        <v>294</v>
      </c>
      <c r="C30" s="836">
        <v>1.28</v>
      </c>
      <c r="D30" s="837">
        <v>0.76</v>
      </c>
      <c r="E30" s="838">
        <f t="shared" si="0"/>
        <v>0.52</v>
      </c>
      <c r="F30" s="837">
        <v>1.57</v>
      </c>
      <c r="G30" s="838">
        <f t="shared" si="1"/>
        <v>0.29000000000000004</v>
      </c>
      <c r="H30" s="839">
        <v>58</v>
      </c>
      <c r="I30" s="839">
        <v>74</v>
      </c>
      <c r="J30" s="840">
        <v>470</v>
      </c>
      <c r="K30" s="841" t="s">
        <v>402</v>
      </c>
      <c r="L30" s="736" t="s">
        <v>453</v>
      </c>
      <c r="M30" s="836">
        <v>1.33</v>
      </c>
      <c r="N30" s="838">
        <v>0.66</v>
      </c>
      <c r="O30" s="838">
        <f t="shared" si="2"/>
        <v>0.67</v>
      </c>
      <c r="P30" s="838">
        <v>1.45</v>
      </c>
      <c r="Q30" s="838">
        <f t="shared" si="3"/>
        <v>0.11999999999999988</v>
      </c>
      <c r="R30" s="842">
        <v>64</v>
      </c>
      <c r="S30" s="842">
        <v>85</v>
      </c>
      <c r="T30" s="843">
        <v>485</v>
      </c>
      <c r="U30" s="844" t="s">
        <v>402</v>
      </c>
      <c r="V30" s="736" t="s">
        <v>736</v>
      </c>
      <c r="W30" s="836">
        <v>0.98</v>
      </c>
      <c r="X30" s="838">
        <v>0.66</v>
      </c>
      <c r="Y30" s="838">
        <f t="shared" si="4"/>
        <v>0.31999999999999995</v>
      </c>
      <c r="Z30" s="838">
        <v>1.45</v>
      </c>
      <c r="AA30" s="838">
        <f t="shared" si="5"/>
        <v>0.47</v>
      </c>
      <c r="AB30" s="842">
        <v>64</v>
      </c>
      <c r="AC30" s="842">
        <v>63</v>
      </c>
      <c r="AD30" s="843">
        <v>500</v>
      </c>
      <c r="AE30" s="844" t="s">
        <v>402</v>
      </c>
    </row>
    <row r="31" spans="1:31" s="383" customFormat="1" ht="14.25" x14ac:dyDescent="0.2">
      <c r="A31" s="736" t="s">
        <v>119</v>
      </c>
      <c r="B31" s="737" t="s">
        <v>300</v>
      </c>
      <c r="C31" s="836">
        <v>1.04</v>
      </c>
      <c r="D31" s="837">
        <v>0.52</v>
      </c>
      <c r="E31" s="838">
        <f t="shared" si="0"/>
        <v>0.52</v>
      </c>
      <c r="F31" s="837">
        <v>1.81</v>
      </c>
      <c r="G31" s="838">
        <f t="shared" si="1"/>
        <v>0.77</v>
      </c>
      <c r="H31" s="839">
        <v>23</v>
      </c>
      <c r="I31" s="839">
        <v>24</v>
      </c>
      <c r="J31" s="840">
        <v>193</v>
      </c>
      <c r="K31" s="841" t="s">
        <v>321</v>
      </c>
      <c r="L31" s="736" t="s">
        <v>453</v>
      </c>
      <c r="M31" s="836">
        <v>1.28</v>
      </c>
      <c r="N31" s="838">
        <v>0.54</v>
      </c>
      <c r="O31" s="838">
        <f t="shared" si="2"/>
        <v>0.74</v>
      </c>
      <c r="P31" s="838">
        <v>1.68</v>
      </c>
      <c r="Q31" s="838">
        <f t="shared" si="3"/>
        <v>0.39999999999999991</v>
      </c>
      <c r="R31" s="842">
        <v>32</v>
      </c>
      <c r="S31" s="842">
        <v>41</v>
      </c>
      <c r="T31" s="843">
        <v>284</v>
      </c>
      <c r="U31" s="844" t="s">
        <v>402</v>
      </c>
      <c r="V31" s="736" t="s">
        <v>736</v>
      </c>
      <c r="W31" s="836">
        <v>1.21</v>
      </c>
      <c r="X31" s="838">
        <v>0.52</v>
      </c>
      <c r="Y31" s="838">
        <f t="shared" si="4"/>
        <v>0.69</v>
      </c>
      <c r="Z31" s="838">
        <v>1.72</v>
      </c>
      <c r="AA31" s="838">
        <f t="shared" si="5"/>
        <v>0.51</v>
      </c>
      <c r="AB31" s="842">
        <v>29</v>
      </c>
      <c r="AC31" s="842">
        <v>35</v>
      </c>
      <c r="AD31" s="843">
        <v>255</v>
      </c>
      <c r="AE31" s="844" t="s">
        <v>317</v>
      </c>
    </row>
    <row r="32" spans="1:31" s="383" customFormat="1" ht="14.25" x14ac:dyDescent="0.2">
      <c r="A32" s="736" t="s">
        <v>119</v>
      </c>
      <c r="B32" s="737" t="s">
        <v>302</v>
      </c>
      <c r="C32" s="836">
        <v>1.26</v>
      </c>
      <c r="D32" s="837">
        <v>0.69</v>
      </c>
      <c r="E32" s="838">
        <f t="shared" si="0"/>
        <v>0.57000000000000006</v>
      </c>
      <c r="F32" s="837">
        <v>1.64</v>
      </c>
      <c r="G32" s="838">
        <f t="shared" si="1"/>
        <v>0.37999999999999989</v>
      </c>
      <c r="H32" s="839">
        <v>42</v>
      </c>
      <c r="I32" s="839">
        <v>53</v>
      </c>
      <c r="J32" s="840">
        <v>345</v>
      </c>
      <c r="K32" s="841" t="s">
        <v>317</v>
      </c>
      <c r="L32" s="736" t="s">
        <v>453</v>
      </c>
      <c r="M32" s="836">
        <v>1.27</v>
      </c>
      <c r="N32" s="838">
        <v>0.57999999999999996</v>
      </c>
      <c r="O32" s="838">
        <f t="shared" si="2"/>
        <v>0.69000000000000006</v>
      </c>
      <c r="P32" s="838">
        <v>1.59</v>
      </c>
      <c r="Q32" s="838">
        <f t="shared" si="3"/>
        <v>0.32000000000000006</v>
      </c>
      <c r="R32" s="842">
        <v>40</v>
      </c>
      <c r="S32" s="842">
        <v>51</v>
      </c>
      <c r="T32" s="843">
        <v>327</v>
      </c>
      <c r="U32" s="844" t="s">
        <v>317</v>
      </c>
      <c r="V32" s="736" t="s">
        <v>736</v>
      </c>
      <c r="W32" s="836">
        <v>0.88</v>
      </c>
      <c r="X32" s="838">
        <v>0.62</v>
      </c>
      <c r="Y32" s="838">
        <f t="shared" si="4"/>
        <v>0.26</v>
      </c>
      <c r="Z32" s="838">
        <v>1.51</v>
      </c>
      <c r="AA32" s="838">
        <f t="shared" si="5"/>
        <v>0.63</v>
      </c>
      <c r="AB32" s="842">
        <v>51</v>
      </c>
      <c r="AC32" s="842">
        <v>45</v>
      </c>
      <c r="AD32" s="843">
        <v>349</v>
      </c>
      <c r="AE32" s="844" t="s">
        <v>402</v>
      </c>
    </row>
    <row r="33" spans="1:31" s="383" customFormat="1" ht="14.25" x14ac:dyDescent="0.2">
      <c r="A33" s="736" t="s">
        <v>119</v>
      </c>
      <c r="B33" s="737" t="s">
        <v>292</v>
      </c>
      <c r="C33" s="836">
        <v>1.6</v>
      </c>
      <c r="D33" s="837">
        <v>0.18</v>
      </c>
      <c r="E33" s="838">
        <f t="shared" si="0"/>
        <v>1.4200000000000002</v>
      </c>
      <c r="F33" s="837">
        <v>2.14</v>
      </c>
      <c r="G33" s="838">
        <f t="shared" si="1"/>
        <v>0.54</v>
      </c>
      <c r="H33" s="839">
        <v>10</v>
      </c>
      <c r="I33" s="839">
        <v>16</v>
      </c>
      <c r="J33" s="840">
        <v>94</v>
      </c>
      <c r="K33" s="841" t="s">
        <v>321</v>
      </c>
      <c r="L33" s="736" t="s">
        <v>453</v>
      </c>
      <c r="M33" s="836">
        <v>0.74</v>
      </c>
      <c r="N33" s="838">
        <v>0.44</v>
      </c>
      <c r="O33" s="838">
        <f t="shared" si="2"/>
        <v>0.3</v>
      </c>
      <c r="P33" s="838">
        <v>1.93</v>
      </c>
      <c r="Q33" s="838">
        <f t="shared" si="3"/>
        <v>1.19</v>
      </c>
      <c r="R33" s="842">
        <v>19</v>
      </c>
      <c r="S33" s="842">
        <v>14</v>
      </c>
      <c r="T33" s="843">
        <v>151</v>
      </c>
      <c r="U33" s="844" t="s">
        <v>318</v>
      </c>
      <c r="V33" s="736" t="s">
        <v>736</v>
      </c>
      <c r="W33" s="836">
        <v>0.82</v>
      </c>
      <c r="X33" s="838">
        <v>0.41</v>
      </c>
      <c r="Y33" s="838">
        <f t="shared" si="4"/>
        <v>0.41</v>
      </c>
      <c r="Z33" s="838">
        <v>2</v>
      </c>
      <c r="AA33" s="838">
        <f t="shared" si="5"/>
        <v>1.1800000000000002</v>
      </c>
      <c r="AB33" s="842">
        <v>17</v>
      </c>
      <c r="AC33" s="842">
        <v>14</v>
      </c>
      <c r="AD33" s="843">
        <v>140</v>
      </c>
      <c r="AE33" s="844" t="s">
        <v>321</v>
      </c>
    </row>
    <row r="34" spans="1:31" s="383" customFormat="1" ht="14.25" x14ac:dyDescent="0.2">
      <c r="A34" s="736" t="s">
        <v>119</v>
      </c>
      <c r="B34" s="737" t="s">
        <v>304</v>
      </c>
      <c r="C34" s="836">
        <v>1.18</v>
      </c>
      <c r="D34" s="837">
        <v>0.67</v>
      </c>
      <c r="E34" s="838">
        <f t="shared" si="0"/>
        <v>0.5099999999999999</v>
      </c>
      <c r="F34" s="837">
        <v>1.66</v>
      </c>
      <c r="G34" s="838">
        <f t="shared" si="1"/>
        <v>0.48</v>
      </c>
      <c r="H34" s="839">
        <v>39</v>
      </c>
      <c r="I34" s="839">
        <v>46</v>
      </c>
      <c r="J34" s="840">
        <v>350</v>
      </c>
      <c r="K34" s="841" t="s">
        <v>402</v>
      </c>
      <c r="L34" s="736" t="s">
        <v>453</v>
      </c>
      <c r="M34" s="836">
        <v>1</v>
      </c>
      <c r="N34" s="838">
        <v>0.59</v>
      </c>
      <c r="O34" s="838">
        <f t="shared" si="2"/>
        <v>0.41000000000000003</v>
      </c>
      <c r="P34" s="838">
        <v>1.58</v>
      </c>
      <c r="Q34" s="838">
        <f t="shared" si="3"/>
        <v>0.58000000000000007</v>
      </c>
      <c r="R34" s="842">
        <v>42</v>
      </c>
      <c r="S34" s="842">
        <v>42</v>
      </c>
      <c r="T34" s="843">
        <v>329</v>
      </c>
      <c r="U34" s="844" t="s">
        <v>402</v>
      </c>
      <c r="V34" s="736" t="s">
        <v>736</v>
      </c>
      <c r="W34" s="836">
        <v>0.85</v>
      </c>
      <c r="X34" s="838">
        <v>0.66</v>
      </c>
      <c r="Y34" s="838">
        <f t="shared" si="4"/>
        <v>0.18999999999999995</v>
      </c>
      <c r="Z34" s="838">
        <v>1.44</v>
      </c>
      <c r="AA34" s="838">
        <f t="shared" si="5"/>
        <v>0.59</v>
      </c>
      <c r="AB34" s="842">
        <v>66</v>
      </c>
      <c r="AC34" s="842">
        <v>56</v>
      </c>
      <c r="AD34" s="843">
        <v>366</v>
      </c>
      <c r="AE34" s="844" t="s">
        <v>402</v>
      </c>
    </row>
    <row r="35" spans="1:31" s="383" customFormat="1" ht="14.25" x14ac:dyDescent="0.2">
      <c r="A35" s="736" t="s">
        <v>119</v>
      </c>
      <c r="B35" s="737" t="s">
        <v>306</v>
      </c>
      <c r="C35" s="836">
        <v>1.0900000000000001</v>
      </c>
      <c r="D35" s="837">
        <v>0.74</v>
      </c>
      <c r="E35" s="838">
        <f t="shared" si="0"/>
        <v>0.35000000000000009</v>
      </c>
      <c r="F35" s="837">
        <v>1.58</v>
      </c>
      <c r="G35" s="838">
        <f t="shared" si="1"/>
        <v>0.49</v>
      </c>
      <c r="H35" s="839">
        <v>54</v>
      </c>
      <c r="I35" s="839">
        <v>59</v>
      </c>
      <c r="J35" s="840">
        <v>383</v>
      </c>
      <c r="K35" s="841" t="s">
        <v>402</v>
      </c>
      <c r="L35" s="736" t="s">
        <v>453</v>
      </c>
      <c r="M35" s="836">
        <v>1.2</v>
      </c>
      <c r="N35" s="838">
        <v>0.64</v>
      </c>
      <c r="O35" s="838">
        <f t="shared" si="2"/>
        <v>0.55999999999999994</v>
      </c>
      <c r="P35" s="838">
        <v>1.47</v>
      </c>
      <c r="Q35" s="838">
        <f t="shared" si="3"/>
        <v>0.27</v>
      </c>
      <c r="R35" s="842">
        <v>59</v>
      </c>
      <c r="S35" s="842">
        <v>71</v>
      </c>
      <c r="T35" s="843">
        <v>417</v>
      </c>
      <c r="U35" s="844" t="s">
        <v>402</v>
      </c>
      <c r="V35" s="736" t="s">
        <v>736</v>
      </c>
      <c r="W35" s="836">
        <v>0.98</v>
      </c>
      <c r="X35" s="838">
        <v>0.63</v>
      </c>
      <c r="Y35" s="838">
        <f t="shared" si="4"/>
        <v>0.35</v>
      </c>
      <c r="Z35" s="838">
        <v>1.49</v>
      </c>
      <c r="AA35" s="838">
        <f t="shared" si="5"/>
        <v>0.51</v>
      </c>
      <c r="AB35" s="842">
        <v>55</v>
      </c>
      <c r="AC35" s="842">
        <v>54</v>
      </c>
      <c r="AD35" s="843">
        <v>430</v>
      </c>
      <c r="AE35" s="844" t="s">
        <v>402</v>
      </c>
    </row>
    <row r="36" spans="1:31" s="383" customFormat="1" ht="14.25" x14ac:dyDescent="0.2">
      <c r="A36" s="382"/>
      <c r="B36" s="382"/>
      <c r="C36" s="382"/>
      <c r="D36" s="382"/>
      <c r="E36" s="382"/>
      <c r="F36" s="382"/>
      <c r="G36" s="382"/>
      <c r="H36" s="382"/>
      <c r="L36" s="384"/>
      <c r="M36" s="384"/>
    </row>
    <row r="37" spans="1:31" s="383" customFormat="1" ht="14.25" x14ac:dyDescent="0.2">
      <c r="A37" s="382"/>
      <c r="B37" s="382"/>
      <c r="C37" s="382"/>
      <c r="D37" s="382"/>
      <c r="E37" s="382"/>
      <c r="F37" s="382"/>
      <c r="G37" s="382"/>
      <c r="H37" s="382"/>
      <c r="L37" s="384"/>
      <c r="M37" s="384"/>
    </row>
    <row r="38" spans="1:31" s="383" customFormat="1" ht="14.25" x14ac:dyDescent="0.2">
      <c r="A38" s="382"/>
      <c r="B38" s="382"/>
      <c r="C38" s="382"/>
      <c r="D38" s="382"/>
      <c r="E38" s="382"/>
      <c r="F38" s="382"/>
      <c r="G38" s="382"/>
      <c r="H38" s="382"/>
    </row>
    <row r="70" spans="1:1" s="433" customFormat="1" ht="12" customHeight="1" x14ac:dyDescent="0.25">
      <c r="A70" s="845"/>
    </row>
    <row r="74" spans="1:1" s="433" customFormat="1" ht="12" customHeight="1" x14ac:dyDescent="0.2"/>
    <row r="75" spans="1:1" s="433" customFormat="1" ht="12" customHeight="1" x14ac:dyDescent="0.2"/>
    <row r="76" spans="1:1" s="433" customFormat="1" ht="12" customHeight="1" x14ac:dyDescent="0.2"/>
    <row r="77" spans="1:1" s="433" customFormat="1" ht="12" customHeight="1" x14ac:dyDescent="0.2"/>
    <row r="78" spans="1:1" s="433" customFormat="1" ht="12" customHeight="1" x14ac:dyDescent="0.2"/>
    <row r="79" spans="1:1" s="433" customFormat="1" ht="12" customHeight="1" x14ac:dyDescent="0.2"/>
    <row r="80" spans="1:1" s="433" customFormat="1" ht="12" customHeight="1" x14ac:dyDescent="0.2"/>
    <row r="81" spans="1:10" s="433" customFormat="1" ht="12" customHeight="1" x14ac:dyDescent="0.2"/>
    <row r="82" spans="1:10" s="433" customFormat="1" ht="12" customHeight="1" x14ac:dyDescent="0.2"/>
    <row r="83" spans="1:10" s="433" customFormat="1" ht="12" customHeight="1" x14ac:dyDescent="0.2"/>
    <row r="84" spans="1:10" s="433" customFormat="1" ht="12" customHeight="1" x14ac:dyDescent="0.2"/>
    <row r="85" spans="1:10" s="433" customFormat="1" ht="12" customHeight="1" x14ac:dyDescent="0.2"/>
    <row r="86" spans="1:10" s="433" customFormat="1" ht="12" customHeight="1" x14ac:dyDescent="0.2"/>
    <row r="87" spans="1:10" s="433" customFormat="1" ht="12" customHeight="1" x14ac:dyDescent="0.2"/>
    <row r="88" spans="1:10" s="433" customFormat="1" ht="12" customHeight="1" x14ac:dyDescent="0.2"/>
    <row r="89" spans="1:10" s="433" customFormat="1" ht="12" customHeight="1" x14ac:dyDescent="0.2"/>
    <row r="90" spans="1:10" s="433" customFormat="1" ht="12" customHeight="1" x14ac:dyDescent="0.2"/>
    <row r="91" spans="1:10" s="433" customFormat="1" ht="12" customHeight="1" x14ac:dyDescent="0.2"/>
    <row r="92" spans="1:10" s="433" customFormat="1" ht="12" customHeight="1" x14ac:dyDescent="0.2"/>
    <row r="93" spans="1:10" s="433" customFormat="1" ht="12" customHeight="1" x14ac:dyDescent="0.25">
      <c r="A93" s="432"/>
      <c r="B93" s="432"/>
      <c r="E93" s="846"/>
      <c r="F93" s="847"/>
      <c r="J93" s="451"/>
    </row>
  </sheetData>
  <mergeCells count="19">
    <mergeCell ref="Z24:AA24"/>
    <mergeCell ref="A18:B18"/>
    <mergeCell ref="D24:E24"/>
    <mergeCell ref="F24:G24"/>
    <mergeCell ref="N24:O24"/>
    <mergeCell ref="P24:Q24"/>
    <mergeCell ref="X24:Y24"/>
    <mergeCell ref="A17:B17"/>
    <mergeCell ref="A6:B6"/>
    <mergeCell ref="A7:I7"/>
    <mergeCell ref="A8:B8"/>
    <mergeCell ref="A9:B9"/>
    <mergeCell ref="A10:H10"/>
    <mergeCell ref="A11:B11"/>
    <mergeCell ref="A12:I12"/>
    <mergeCell ref="A13:B13"/>
    <mergeCell ref="A14:B14"/>
    <mergeCell ref="A15:B15"/>
    <mergeCell ref="A16:B16"/>
  </mergeCells>
  <hyperlinks>
    <hyperlink ref="C14" location="List!A15" display="Return to list"/>
    <hyperlink ref="A10" r:id="rId1"/>
    <hyperlink ref="A18:B18" r:id="rId2" display="https://www.strokeaudit.org/results/Clinical-audit/National-Results.aspx"/>
  </hyperlinks>
  <pageMargins left="0.7" right="0.7" top="0.75" bottom="0.75" header="0.3" footer="0.3"/>
  <drawing r:id="rId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54"/>
  <sheetViews>
    <sheetView showGridLines="0" workbookViewId="0">
      <selection activeCell="E25" sqref="E25"/>
    </sheetView>
  </sheetViews>
  <sheetFormatPr defaultRowHeight="15" x14ac:dyDescent="0.25"/>
  <cols>
    <col min="1" max="1" width="18.42578125" style="19" customWidth="1"/>
    <col min="2" max="2" width="53.28515625" style="19" customWidth="1"/>
    <col min="3" max="3" width="15" style="19" customWidth="1"/>
    <col min="4" max="4" width="64.28515625" style="19" customWidth="1"/>
    <col min="5" max="5" width="16" style="19" bestFit="1" customWidth="1"/>
    <col min="6" max="256" width="9.140625" style="19"/>
    <col min="257" max="257" width="18.42578125" style="19" customWidth="1"/>
    <col min="258" max="258" width="15.5703125" style="19" customWidth="1"/>
    <col min="259" max="259" width="15" style="19" customWidth="1"/>
    <col min="260" max="260" width="64.28515625" style="19" customWidth="1"/>
    <col min="261" max="261" width="16" style="19" bestFit="1" customWidth="1"/>
    <col min="262" max="512" width="9.140625" style="19"/>
    <col min="513" max="513" width="18.42578125" style="19" customWidth="1"/>
    <col min="514" max="514" width="15.5703125" style="19" customWidth="1"/>
    <col min="515" max="515" width="15" style="19" customWidth="1"/>
    <col min="516" max="516" width="64.28515625" style="19" customWidth="1"/>
    <col min="517" max="517" width="16" style="19" bestFit="1" customWidth="1"/>
    <col min="518" max="768" width="9.140625" style="19"/>
    <col min="769" max="769" width="18.42578125" style="19" customWidth="1"/>
    <col min="770" max="770" width="15.5703125" style="19" customWidth="1"/>
    <col min="771" max="771" width="15" style="19" customWidth="1"/>
    <col min="772" max="772" width="64.28515625" style="19" customWidth="1"/>
    <col min="773" max="773" width="16" style="19" bestFit="1" customWidth="1"/>
    <col min="774" max="1024" width="9.140625" style="19"/>
    <col min="1025" max="1025" width="18.42578125" style="19" customWidth="1"/>
    <col min="1026" max="1026" width="15.5703125" style="19" customWidth="1"/>
    <col min="1027" max="1027" width="15" style="19" customWidth="1"/>
    <col min="1028" max="1028" width="64.28515625" style="19" customWidth="1"/>
    <col min="1029" max="1029" width="16" style="19" bestFit="1" customWidth="1"/>
    <col min="1030" max="1280" width="9.140625" style="19"/>
    <col min="1281" max="1281" width="18.42578125" style="19" customWidth="1"/>
    <col min="1282" max="1282" width="15.5703125" style="19" customWidth="1"/>
    <col min="1283" max="1283" width="15" style="19" customWidth="1"/>
    <col min="1284" max="1284" width="64.28515625" style="19" customWidth="1"/>
    <col min="1285" max="1285" width="16" style="19" bestFit="1" customWidth="1"/>
    <col min="1286" max="1536" width="9.140625" style="19"/>
    <col min="1537" max="1537" width="18.42578125" style="19" customWidth="1"/>
    <col min="1538" max="1538" width="15.5703125" style="19" customWidth="1"/>
    <col min="1539" max="1539" width="15" style="19" customWidth="1"/>
    <col min="1540" max="1540" width="64.28515625" style="19" customWidth="1"/>
    <col min="1541" max="1541" width="16" style="19" bestFit="1" customWidth="1"/>
    <col min="1542" max="1792" width="9.140625" style="19"/>
    <col min="1793" max="1793" width="18.42578125" style="19" customWidth="1"/>
    <col min="1794" max="1794" width="15.5703125" style="19" customWidth="1"/>
    <col min="1795" max="1795" width="15" style="19" customWidth="1"/>
    <col min="1796" max="1796" width="64.28515625" style="19" customWidth="1"/>
    <col min="1797" max="1797" width="16" style="19" bestFit="1" customWidth="1"/>
    <col min="1798" max="2048" width="9.140625" style="19"/>
    <col min="2049" max="2049" width="18.42578125" style="19" customWidth="1"/>
    <col min="2050" max="2050" width="15.5703125" style="19" customWidth="1"/>
    <col min="2051" max="2051" width="15" style="19" customWidth="1"/>
    <col min="2052" max="2052" width="64.28515625" style="19" customWidth="1"/>
    <col min="2053" max="2053" width="16" style="19" bestFit="1" customWidth="1"/>
    <col min="2054" max="2304" width="9.140625" style="19"/>
    <col min="2305" max="2305" width="18.42578125" style="19" customWidth="1"/>
    <col min="2306" max="2306" width="15.5703125" style="19" customWidth="1"/>
    <col min="2307" max="2307" width="15" style="19" customWidth="1"/>
    <col min="2308" max="2308" width="64.28515625" style="19" customWidth="1"/>
    <col min="2309" max="2309" width="16" style="19" bestFit="1" customWidth="1"/>
    <col min="2310" max="2560" width="9.140625" style="19"/>
    <col min="2561" max="2561" width="18.42578125" style="19" customWidth="1"/>
    <col min="2562" max="2562" width="15.5703125" style="19" customWidth="1"/>
    <col min="2563" max="2563" width="15" style="19" customWidth="1"/>
    <col min="2564" max="2564" width="64.28515625" style="19" customWidth="1"/>
    <col min="2565" max="2565" width="16" style="19" bestFit="1" customWidth="1"/>
    <col min="2566" max="2816" width="9.140625" style="19"/>
    <col min="2817" max="2817" width="18.42578125" style="19" customWidth="1"/>
    <col min="2818" max="2818" width="15.5703125" style="19" customWidth="1"/>
    <col min="2819" max="2819" width="15" style="19" customWidth="1"/>
    <col min="2820" max="2820" width="64.28515625" style="19" customWidth="1"/>
    <col min="2821" max="2821" width="16" style="19" bestFit="1" customWidth="1"/>
    <col min="2822" max="3072" width="9.140625" style="19"/>
    <col min="3073" max="3073" width="18.42578125" style="19" customWidth="1"/>
    <col min="3074" max="3074" width="15.5703125" style="19" customWidth="1"/>
    <col min="3075" max="3075" width="15" style="19" customWidth="1"/>
    <col min="3076" max="3076" width="64.28515625" style="19" customWidth="1"/>
    <col min="3077" max="3077" width="16" style="19" bestFit="1" customWidth="1"/>
    <col min="3078" max="3328" width="9.140625" style="19"/>
    <col min="3329" max="3329" width="18.42578125" style="19" customWidth="1"/>
    <col min="3330" max="3330" width="15.5703125" style="19" customWidth="1"/>
    <col min="3331" max="3331" width="15" style="19" customWidth="1"/>
    <col min="3332" max="3332" width="64.28515625" style="19" customWidth="1"/>
    <col min="3333" max="3333" width="16" style="19" bestFit="1" customWidth="1"/>
    <col min="3334" max="3584" width="9.140625" style="19"/>
    <col min="3585" max="3585" width="18.42578125" style="19" customWidth="1"/>
    <col min="3586" max="3586" width="15.5703125" style="19" customWidth="1"/>
    <col min="3587" max="3587" width="15" style="19" customWidth="1"/>
    <col min="3588" max="3588" width="64.28515625" style="19" customWidth="1"/>
    <col min="3589" max="3589" width="16" style="19" bestFit="1" customWidth="1"/>
    <col min="3590" max="3840" width="9.140625" style="19"/>
    <col min="3841" max="3841" width="18.42578125" style="19" customWidth="1"/>
    <col min="3842" max="3842" width="15.5703125" style="19" customWidth="1"/>
    <col min="3843" max="3843" width="15" style="19" customWidth="1"/>
    <col min="3844" max="3844" width="64.28515625" style="19" customWidth="1"/>
    <col min="3845" max="3845" width="16" style="19" bestFit="1" customWidth="1"/>
    <col min="3846" max="4096" width="9.140625" style="19"/>
    <col min="4097" max="4097" width="18.42578125" style="19" customWidth="1"/>
    <col min="4098" max="4098" width="15.5703125" style="19" customWidth="1"/>
    <col min="4099" max="4099" width="15" style="19" customWidth="1"/>
    <col min="4100" max="4100" width="64.28515625" style="19" customWidth="1"/>
    <col min="4101" max="4101" width="16" style="19" bestFit="1" customWidth="1"/>
    <col min="4102" max="4352" width="9.140625" style="19"/>
    <col min="4353" max="4353" width="18.42578125" style="19" customWidth="1"/>
    <col min="4354" max="4354" width="15.5703125" style="19" customWidth="1"/>
    <col min="4355" max="4355" width="15" style="19" customWidth="1"/>
    <col min="4356" max="4356" width="64.28515625" style="19" customWidth="1"/>
    <col min="4357" max="4357" width="16" style="19" bestFit="1" customWidth="1"/>
    <col min="4358" max="4608" width="9.140625" style="19"/>
    <col min="4609" max="4609" width="18.42578125" style="19" customWidth="1"/>
    <col min="4610" max="4610" width="15.5703125" style="19" customWidth="1"/>
    <col min="4611" max="4611" width="15" style="19" customWidth="1"/>
    <col min="4612" max="4612" width="64.28515625" style="19" customWidth="1"/>
    <col min="4613" max="4613" width="16" style="19" bestFit="1" customWidth="1"/>
    <col min="4614" max="4864" width="9.140625" style="19"/>
    <col min="4865" max="4865" width="18.42578125" style="19" customWidth="1"/>
    <col min="4866" max="4866" width="15.5703125" style="19" customWidth="1"/>
    <col min="4867" max="4867" width="15" style="19" customWidth="1"/>
    <col min="4868" max="4868" width="64.28515625" style="19" customWidth="1"/>
    <col min="4869" max="4869" width="16" style="19" bestFit="1" customWidth="1"/>
    <col min="4870" max="5120" width="9.140625" style="19"/>
    <col min="5121" max="5121" width="18.42578125" style="19" customWidth="1"/>
    <col min="5122" max="5122" width="15.5703125" style="19" customWidth="1"/>
    <col min="5123" max="5123" width="15" style="19" customWidth="1"/>
    <col min="5124" max="5124" width="64.28515625" style="19" customWidth="1"/>
    <col min="5125" max="5125" width="16" style="19" bestFit="1" customWidth="1"/>
    <col min="5126" max="5376" width="9.140625" style="19"/>
    <col min="5377" max="5377" width="18.42578125" style="19" customWidth="1"/>
    <col min="5378" max="5378" width="15.5703125" style="19" customWidth="1"/>
    <col min="5379" max="5379" width="15" style="19" customWidth="1"/>
    <col min="5380" max="5380" width="64.28515625" style="19" customWidth="1"/>
    <col min="5381" max="5381" width="16" style="19" bestFit="1" customWidth="1"/>
    <col min="5382" max="5632" width="9.140625" style="19"/>
    <col min="5633" max="5633" width="18.42578125" style="19" customWidth="1"/>
    <col min="5634" max="5634" width="15.5703125" style="19" customWidth="1"/>
    <col min="5635" max="5635" width="15" style="19" customWidth="1"/>
    <col min="5636" max="5636" width="64.28515625" style="19" customWidth="1"/>
    <col min="5637" max="5637" width="16" style="19" bestFit="1" customWidth="1"/>
    <col min="5638" max="5888" width="9.140625" style="19"/>
    <col min="5889" max="5889" width="18.42578125" style="19" customWidth="1"/>
    <col min="5890" max="5890" width="15.5703125" style="19" customWidth="1"/>
    <col min="5891" max="5891" width="15" style="19" customWidth="1"/>
    <col min="5892" max="5892" width="64.28515625" style="19" customWidth="1"/>
    <col min="5893" max="5893" width="16" style="19" bestFit="1" customWidth="1"/>
    <col min="5894" max="6144" width="9.140625" style="19"/>
    <col min="6145" max="6145" width="18.42578125" style="19" customWidth="1"/>
    <col min="6146" max="6146" width="15.5703125" style="19" customWidth="1"/>
    <col min="6147" max="6147" width="15" style="19" customWidth="1"/>
    <col min="6148" max="6148" width="64.28515625" style="19" customWidth="1"/>
    <col min="6149" max="6149" width="16" style="19" bestFit="1" customWidth="1"/>
    <col min="6150" max="6400" width="9.140625" style="19"/>
    <col min="6401" max="6401" width="18.42578125" style="19" customWidth="1"/>
    <col min="6402" max="6402" width="15.5703125" style="19" customWidth="1"/>
    <col min="6403" max="6403" width="15" style="19" customWidth="1"/>
    <col min="6404" max="6404" width="64.28515625" style="19" customWidth="1"/>
    <col min="6405" max="6405" width="16" style="19" bestFit="1" customWidth="1"/>
    <col min="6406" max="6656" width="9.140625" style="19"/>
    <col min="6657" max="6657" width="18.42578125" style="19" customWidth="1"/>
    <col min="6658" max="6658" width="15.5703125" style="19" customWidth="1"/>
    <col min="6659" max="6659" width="15" style="19" customWidth="1"/>
    <col min="6660" max="6660" width="64.28515625" style="19" customWidth="1"/>
    <col min="6661" max="6661" width="16" style="19" bestFit="1" customWidth="1"/>
    <col min="6662" max="6912" width="9.140625" style="19"/>
    <col min="6913" max="6913" width="18.42578125" style="19" customWidth="1"/>
    <col min="6914" max="6914" width="15.5703125" style="19" customWidth="1"/>
    <col min="6915" max="6915" width="15" style="19" customWidth="1"/>
    <col min="6916" max="6916" width="64.28515625" style="19" customWidth="1"/>
    <col min="6917" max="6917" width="16" style="19" bestFit="1" customWidth="1"/>
    <col min="6918" max="7168" width="9.140625" style="19"/>
    <col min="7169" max="7169" width="18.42578125" style="19" customWidth="1"/>
    <col min="7170" max="7170" width="15.5703125" style="19" customWidth="1"/>
    <col min="7171" max="7171" width="15" style="19" customWidth="1"/>
    <col min="7172" max="7172" width="64.28515625" style="19" customWidth="1"/>
    <col min="7173" max="7173" width="16" style="19" bestFit="1" customWidth="1"/>
    <col min="7174" max="7424" width="9.140625" style="19"/>
    <col min="7425" max="7425" width="18.42578125" style="19" customWidth="1"/>
    <col min="7426" max="7426" width="15.5703125" style="19" customWidth="1"/>
    <col min="7427" max="7427" width="15" style="19" customWidth="1"/>
    <col min="7428" max="7428" width="64.28515625" style="19" customWidth="1"/>
    <col min="7429" max="7429" width="16" style="19" bestFit="1" customWidth="1"/>
    <col min="7430" max="7680" width="9.140625" style="19"/>
    <col min="7681" max="7681" width="18.42578125" style="19" customWidth="1"/>
    <col min="7682" max="7682" width="15.5703125" style="19" customWidth="1"/>
    <col min="7683" max="7683" width="15" style="19" customWidth="1"/>
    <col min="7684" max="7684" width="64.28515625" style="19" customWidth="1"/>
    <col min="7685" max="7685" width="16" style="19" bestFit="1" customWidth="1"/>
    <col min="7686" max="7936" width="9.140625" style="19"/>
    <col min="7937" max="7937" width="18.42578125" style="19" customWidth="1"/>
    <col min="7938" max="7938" width="15.5703125" style="19" customWidth="1"/>
    <col min="7939" max="7939" width="15" style="19" customWidth="1"/>
    <col min="7940" max="7940" width="64.28515625" style="19" customWidth="1"/>
    <col min="7941" max="7941" width="16" style="19" bestFit="1" customWidth="1"/>
    <col min="7942" max="8192" width="9.140625" style="19"/>
    <col min="8193" max="8193" width="18.42578125" style="19" customWidth="1"/>
    <col min="8194" max="8194" width="15.5703125" style="19" customWidth="1"/>
    <col min="8195" max="8195" width="15" style="19" customWidth="1"/>
    <col min="8196" max="8196" width="64.28515625" style="19" customWidth="1"/>
    <col min="8197" max="8197" width="16" style="19" bestFit="1" customWidth="1"/>
    <col min="8198" max="8448" width="9.140625" style="19"/>
    <col min="8449" max="8449" width="18.42578125" style="19" customWidth="1"/>
    <col min="8450" max="8450" width="15.5703125" style="19" customWidth="1"/>
    <col min="8451" max="8451" width="15" style="19" customWidth="1"/>
    <col min="8452" max="8452" width="64.28515625" style="19" customWidth="1"/>
    <col min="8453" max="8453" width="16" style="19" bestFit="1" customWidth="1"/>
    <col min="8454" max="8704" width="9.140625" style="19"/>
    <col min="8705" max="8705" width="18.42578125" style="19" customWidth="1"/>
    <col min="8706" max="8706" width="15.5703125" style="19" customWidth="1"/>
    <col min="8707" max="8707" width="15" style="19" customWidth="1"/>
    <col min="8708" max="8708" width="64.28515625" style="19" customWidth="1"/>
    <col min="8709" max="8709" width="16" style="19" bestFit="1" customWidth="1"/>
    <col min="8710" max="8960" width="9.140625" style="19"/>
    <col min="8961" max="8961" width="18.42578125" style="19" customWidth="1"/>
    <col min="8962" max="8962" width="15.5703125" style="19" customWidth="1"/>
    <col min="8963" max="8963" width="15" style="19" customWidth="1"/>
    <col min="8964" max="8964" width="64.28515625" style="19" customWidth="1"/>
    <col min="8965" max="8965" width="16" style="19" bestFit="1" customWidth="1"/>
    <col min="8966" max="9216" width="9.140625" style="19"/>
    <col min="9217" max="9217" width="18.42578125" style="19" customWidth="1"/>
    <col min="9218" max="9218" width="15.5703125" style="19" customWidth="1"/>
    <col min="9219" max="9219" width="15" style="19" customWidth="1"/>
    <col min="9220" max="9220" width="64.28515625" style="19" customWidth="1"/>
    <col min="9221" max="9221" width="16" style="19" bestFit="1" customWidth="1"/>
    <col min="9222" max="9472" width="9.140625" style="19"/>
    <col min="9473" max="9473" width="18.42578125" style="19" customWidth="1"/>
    <col min="9474" max="9474" width="15.5703125" style="19" customWidth="1"/>
    <col min="9475" max="9475" width="15" style="19" customWidth="1"/>
    <col min="9476" max="9476" width="64.28515625" style="19" customWidth="1"/>
    <col min="9477" max="9477" width="16" style="19" bestFit="1" customWidth="1"/>
    <col min="9478" max="9728" width="9.140625" style="19"/>
    <col min="9729" max="9729" width="18.42578125" style="19" customWidth="1"/>
    <col min="9730" max="9730" width="15.5703125" style="19" customWidth="1"/>
    <col min="9731" max="9731" width="15" style="19" customWidth="1"/>
    <col min="9732" max="9732" width="64.28515625" style="19" customWidth="1"/>
    <col min="9733" max="9733" width="16" style="19" bestFit="1" customWidth="1"/>
    <col min="9734" max="9984" width="9.140625" style="19"/>
    <col min="9985" max="9985" width="18.42578125" style="19" customWidth="1"/>
    <col min="9986" max="9986" width="15.5703125" style="19" customWidth="1"/>
    <col min="9987" max="9987" width="15" style="19" customWidth="1"/>
    <col min="9988" max="9988" width="64.28515625" style="19" customWidth="1"/>
    <col min="9989" max="9989" width="16" style="19" bestFit="1" customWidth="1"/>
    <col min="9990" max="10240" width="9.140625" style="19"/>
    <col min="10241" max="10241" width="18.42578125" style="19" customWidth="1"/>
    <col min="10242" max="10242" width="15.5703125" style="19" customWidth="1"/>
    <col min="10243" max="10243" width="15" style="19" customWidth="1"/>
    <col min="10244" max="10244" width="64.28515625" style="19" customWidth="1"/>
    <col min="10245" max="10245" width="16" style="19" bestFit="1" customWidth="1"/>
    <col min="10246" max="10496" width="9.140625" style="19"/>
    <col min="10497" max="10497" width="18.42578125" style="19" customWidth="1"/>
    <col min="10498" max="10498" width="15.5703125" style="19" customWidth="1"/>
    <col min="10499" max="10499" width="15" style="19" customWidth="1"/>
    <col min="10500" max="10500" width="64.28515625" style="19" customWidth="1"/>
    <col min="10501" max="10501" width="16" style="19" bestFit="1" customWidth="1"/>
    <col min="10502" max="10752" width="9.140625" style="19"/>
    <col min="10753" max="10753" width="18.42578125" style="19" customWidth="1"/>
    <col min="10754" max="10754" width="15.5703125" style="19" customWidth="1"/>
    <col min="10755" max="10755" width="15" style="19" customWidth="1"/>
    <col min="10756" max="10756" width="64.28515625" style="19" customWidth="1"/>
    <col min="10757" max="10757" width="16" style="19" bestFit="1" customWidth="1"/>
    <col min="10758" max="11008" width="9.140625" style="19"/>
    <col min="11009" max="11009" width="18.42578125" style="19" customWidth="1"/>
    <col min="11010" max="11010" width="15.5703125" style="19" customWidth="1"/>
    <col min="11011" max="11011" width="15" style="19" customWidth="1"/>
    <col min="11012" max="11012" width="64.28515625" style="19" customWidth="1"/>
    <col min="11013" max="11013" width="16" style="19" bestFit="1" customWidth="1"/>
    <col min="11014" max="11264" width="9.140625" style="19"/>
    <col min="11265" max="11265" width="18.42578125" style="19" customWidth="1"/>
    <col min="11266" max="11266" width="15.5703125" style="19" customWidth="1"/>
    <col min="11267" max="11267" width="15" style="19" customWidth="1"/>
    <col min="11268" max="11268" width="64.28515625" style="19" customWidth="1"/>
    <col min="11269" max="11269" width="16" style="19" bestFit="1" customWidth="1"/>
    <col min="11270" max="11520" width="9.140625" style="19"/>
    <col min="11521" max="11521" width="18.42578125" style="19" customWidth="1"/>
    <col min="11522" max="11522" width="15.5703125" style="19" customWidth="1"/>
    <col min="11523" max="11523" width="15" style="19" customWidth="1"/>
    <col min="11524" max="11524" width="64.28515625" style="19" customWidth="1"/>
    <col min="11525" max="11525" width="16" style="19" bestFit="1" customWidth="1"/>
    <col min="11526" max="11776" width="9.140625" style="19"/>
    <col min="11777" max="11777" width="18.42578125" style="19" customWidth="1"/>
    <col min="11778" max="11778" width="15.5703125" style="19" customWidth="1"/>
    <col min="11779" max="11779" width="15" style="19" customWidth="1"/>
    <col min="11780" max="11780" width="64.28515625" style="19" customWidth="1"/>
    <col min="11781" max="11781" width="16" style="19" bestFit="1" customWidth="1"/>
    <col min="11782" max="12032" width="9.140625" style="19"/>
    <col min="12033" max="12033" width="18.42578125" style="19" customWidth="1"/>
    <col min="12034" max="12034" width="15.5703125" style="19" customWidth="1"/>
    <col min="12035" max="12035" width="15" style="19" customWidth="1"/>
    <col min="12036" max="12036" width="64.28515625" style="19" customWidth="1"/>
    <col min="12037" max="12037" width="16" style="19" bestFit="1" customWidth="1"/>
    <col min="12038" max="12288" width="9.140625" style="19"/>
    <col min="12289" max="12289" width="18.42578125" style="19" customWidth="1"/>
    <col min="12290" max="12290" width="15.5703125" style="19" customWidth="1"/>
    <col min="12291" max="12291" width="15" style="19" customWidth="1"/>
    <col min="12292" max="12292" width="64.28515625" style="19" customWidth="1"/>
    <col min="12293" max="12293" width="16" style="19" bestFit="1" customWidth="1"/>
    <col min="12294" max="12544" width="9.140625" style="19"/>
    <col min="12545" max="12545" width="18.42578125" style="19" customWidth="1"/>
    <col min="12546" max="12546" width="15.5703125" style="19" customWidth="1"/>
    <col min="12547" max="12547" width="15" style="19" customWidth="1"/>
    <col min="12548" max="12548" width="64.28515625" style="19" customWidth="1"/>
    <col min="12549" max="12549" width="16" style="19" bestFit="1" customWidth="1"/>
    <col min="12550" max="12800" width="9.140625" style="19"/>
    <col min="12801" max="12801" width="18.42578125" style="19" customWidth="1"/>
    <col min="12802" max="12802" width="15.5703125" style="19" customWidth="1"/>
    <col min="12803" max="12803" width="15" style="19" customWidth="1"/>
    <col min="12804" max="12804" width="64.28515625" style="19" customWidth="1"/>
    <col min="12805" max="12805" width="16" style="19" bestFit="1" customWidth="1"/>
    <col min="12806" max="13056" width="9.140625" style="19"/>
    <col min="13057" max="13057" width="18.42578125" style="19" customWidth="1"/>
    <col min="13058" max="13058" width="15.5703125" style="19" customWidth="1"/>
    <col min="13059" max="13059" width="15" style="19" customWidth="1"/>
    <col min="13060" max="13060" width="64.28515625" style="19" customWidth="1"/>
    <col min="13061" max="13061" width="16" style="19" bestFit="1" customWidth="1"/>
    <col min="13062" max="13312" width="9.140625" style="19"/>
    <col min="13313" max="13313" width="18.42578125" style="19" customWidth="1"/>
    <col min="13314" max="13314" width="15.5703125" style="19" customWidth="1"/>
    <col min="13315" max="13315" width="15" style="19" customWidth="1"/>
    <col min="13316" max="13316" width="64.28515625" style="19" customWidth="1"/>
    <col min="13317" max="13317" width="16" style="19" bestFit="1" customWidth="1"/>
    <col min="13318" max="13568" width="9.140625" style="19"/>
    <col min="13569" max="13569" width="18.42578125" style="19" customWidth="1"/>
    <col min="13570" max="13570" width="15.5703125" style="19" customWidth="1"/>
    <col min="13571" max="13571" width="15" style="19" customWidth="1"/>
    <col min="13572" max="13572" width="64.28515625" style="19" customWidth="1"/>
    <col min="13573" max="13573" width="16" style="19" bestFit="1" customWidth="1"/>
    <col min="13574" max="13824" width="9.140625" style="19"/>
    <col min="13825" max="13825" width="18.42578125" style="19" customWidth="1"/>
    <col min="13826" max="13826" width="15.5703125" style="19" customWidth="1"/>
    <col min="13827" max="13827" width="15" style="19" customWidth="1"/>
    <col min="13828" max="13828" width="64.28515625" style="19" customWidth="1"/>
    <col min="13829" max="13829" width="16" style="19" bestFit="1" customWidth="1"/>
    <col min="13830" max="14080" width="9.140625" style="19"/>
    <col min="14081" max="14081" width="18.42578125" style="19" customWidth="1"/>
    <col min="14082" max="14082" width="15.5703125" style="19" customWidth="1"/>
    <col min="14083" max="14083" width="15" style="19" customWidth="1"/>
    <col min="14084" max="14084" width="64.28515625" style="19" customWidth="1"/>
    <col min="14085" max="14085" width="16" style="19" bestFit="1" customWidth="1"/>
    <col min="14086" max="14336" width="9.140625" style="19"/>
    <col min="14337" max="14337" width="18.42578125" style="19" customWidth="1"/>
    <col min="14338" max="14338" width="15.5703125" style="19" customWidth="1"/>
    <col min="14339" max="14339" width="15" style="19" customWidth="1"/>
    <col min="14340" max="14340" width="64.28515625" style="19" customWidth="1"/>
    <col min="14341" max="14341" width="16" style="19" bestFit="1" customWidth="1"/>
    <col min="14342" max="14592" width="9.140625" style="19"/>
    <col min="14593" max="14593" width="18.42578125" style="19" customWidth="1"/>
    <col min="14594" max="14594" width="15.5703125" style="19" customWidth="1"/>
    <col min="14595" max="14595" width="15" style="19" customWidth="1"/>
    <col min="14596" max="14596" width="64.28515625" style="19" customWidth="1"/>
    <col min="14597" max="14597" width="16" style="19" bestFit="1" customWidth="1"/>
    <col min="14598" max="14848" width="9.140625" style="19"/>
    <col min="14849" max="14849" width="18.42578125" style="19" customWidth="1"/>
    <col min="14850" max="14850" width="15.5703125" style="19" customWidth="1"/>
    <col min="14851" max="14851" width="15" style="19" customWidth="1"/>
    <col min="14852" max="14852" width="64.28515625" style="19" customWidth="1"/>
    <col min="14853" max="14853" width="16" style="19" bestFit="1" customWidth="1"/>
    <col min="14854" max="15104" width="9.140625" style="19"/>
    <col min="15105" max="15105" width="18.42578125" style="19" customWidth="1"/>
    <col min="15106" max="15106" width="15.5703125" style="19" customWidth="1"/>
    <col min="15107" max="15107" width="15" style="19" customWidth="1"/>
    <col min="15108" max="15108" width="64.28515625" style="19" customWidth="1"/>
    <col min="15109" max="15109" width="16" style="19" bestFit="1" customWidth="1"/>
    <col min="15110" max="15360" width="9.140625" style="19"/>
    <col min="15361" max="15361" width="18.42578125" style="19" customWidth="1"/>
    <col min="15362" max="15362" width="15.5703125" style="19" customWidth="1"/>
    <col min="15363" max="15363" width="15" style="19" customWidth="1"/>
    <col min="15364" max="15364" width="64.28515625" style="19" customWidth="1"/>
    <col min="15365" max="15365" width="16" style="19" bestFit="1" customWidth="1"/>
    <col min="15366" max="15616" width="9.140625" style="19"/>
    <col min="15617" max="15617" width="18.42578125" style="19" customWidth="1"/>
    <col min="15618" max="15618" width="15.5703125" style="19" customWidth="1"/>
    <col min="15619" max="15619" width="15" style="19" customWidth="1"/>
    <col min="15620" max="15620" width="64.28515625" style="19" customWidth="1"/>
    <col min="15621" max="15621" width="16" style="19" bestFit="1" customWidth="1"/>
    <col min="15622" max="15872" width="9.140625" style="19"/>
    <col min="15873" max="15873" width="18.42578125" style="19" customWidth="1"/>
    <col min="15874" max="15874" width="15.5703125" style="19" customWidth="1"/>
    <col min="15875" max="15875" width="15" style="19" customWidth="1"/>
    <col min="15876" max="15876" width="64.28515625" style="19" customWidth="1"/>
    <col min="15877" max="15877" width="16" style="19" bestFit="1" customWidth="1"/>
    <col min="15878" max="16128" width="9.140625" style="19"/>
    <col min="16129" max="16129" width="18.42578125" style="19" customWidth="1"/>
    <col min="16130" max="16130" width="15.5703125" style="19" customWidth="1"/>
    <col min="16131" max="16131" width="15" style="19" customWidth="1"/>
    <col min="16132" max="16132" width="64.28515625" style="19" customWidth="1"/>
    <col min="16133" max="16133" width="16" style="19" bestFit="1" customWidth="1"/>
    <col min="16134" max="16384" width="9.140625" style="19"/>
  </cols>
  <sheetData>
    <row r="1" spans="1:5" s="7" customFormat="1" x14ac:dyDescent="0.25">
      <c r="A1" s="382"/>
      <c r="B1" s="382"/>
      <c r="C1" s="382"/>
      <c r="D1" s="382"/>
      <c r="E1" s="382"/>
    </row>
    <row r="2" spans="1:5" s="7" customFormat="1" x14ac:dyDescent="0.25">
      <c r="A2" s="382"/>
      <c r="B2" s="382"/>
      <c r="C2" s="382"/>
      <c r="D2" s="382"/>
      <c r="E2" s="382"/>
    </row>
    <row r="3" spans="1:5" s="7" customFormat="1" x14ac:dyDescent="0.25">
      <c r="A3" s="382"/>
      <c r="B3" s="382"/>
      <c r="C3" s="382"/>
      <c r="D3" s="382"/>
      <c r="E3" s="382"/>
    </row>
    <row r="4" spans="1:5" s="7" customFormat="1" x14ac:dyDescent="0.25">
      <c r="A4" s="382"/>
      <c r="B4" s="382"/>
      <c r="C4" s="382"/>
      <c r="D4" s="382"/>
      <c r="E4" s="382"/>
    </row>
    <row r="5" spans="1:5" s="7" customFormat="1" x14ac:dyDescent="0.25">
      <c r="A5" s="382"/>
      <c r="B5" s="382"/>
      <c r="C5" s="382"/>
      <c r="D5" s="382"/>
      <c r="E5" s="382"/>
    </row>
    <row r="6" spans="1:5" s="451" customFormat="1" ht="45.75" x14ac:dyDescent="0.25">
      <c r="A6" s="967" t="s">
        <v>827</v>
      </c>
      <c r="B6" s="984"/>
      <c r="C6" s="443"/>
      <c r="D6" s="443"/>
      <c r="E6" s="443"/>
    </row>
    <row r="7" spans="1:5" s="451" customFormat="1" ht="26.25" x14ac:dyDescent="0.25">
      <c r="A7" s="1014" t="s">
        <v>819</v>
      </c>
      <c r="B7" s="1014"/>
      <c r="C7" s="1014"/>
      <c r="D7" s="1014"/>
      <c r="E7" s="443"/>
    </row>
    <row r="8" spans="1:5" s="451" customFormat="1" ht="26.25" x14ac:dyDescent="0.25">
      <c r="A8" s="1063" t="s">
        <v>828</v>
      </c>
      <c r="B8" s="1063"/>
      <c r="C8" s="443"/>
      <c r="D8" s="443"/>
      <c r="E8" s="443"/>
    </row>
    <row r="9" spans="1:5" s="451" customFormat="1" x14ac:dyDescent="0.25">
      <c r="A9" s="969" t="s">
        <v>913</v>
      </c>
      <c r="B9" s="969"/>
      <c r="C9" s="443"/>
      <c r="D9" s="965" t="s">
        <v>286</v>
      </c>
      <c r="E9" s="965"/>
    </row>
    <row r="10" spans="1:5" s="451" customFormat="1" x14ac:dyDescent="0.25">
      <c r="A10" s="969" t="s">
        <v>601</v>
      </c>
      <c r="B10" s="969"/>
      <c r="C10" s="443"/>
      <c r="D10" s="443"/>
      <c r="E10" s="443"/>
    </row>
    <row r="11" spans="1:5" s="451" customFormat="1" x14ac:dyDescent="0.25">
      <c r="A11" s="970" t="s">
        <v>602</v>
      </c>
      <c r="B11" s="970"/>
      <c r="C11" s="970"/>
      <c r="D11" s="970"/>
      <c r="E11" s="443"/>
    </row>
    <row r="12" spans="1:5" s="451" customFormat="1" x14ac:dyDescent="0.25">
      <c r="A12" s="972" t="s">
        <v>603</v>
      </c>
      <c r="B12" s="972"/>
      <c r="C12" s="443"/>
      <c r="D12" s="443"/>
      <c r="E12" s="443"/>
    </row>
    <row r="13" spans="1:5" s="451" customFormat="1" x14ac:dyDescent="0.25">
      <c r="A13" s="973" t="s">
        <v>829</v>
      </c>
      <c r="B13" s="973"/>
      <c r="C13" s="973"/>
      <c r="D13" s="973"/>
      <c r="E13" s="443"/>
    </row>
    <row r="14" spans="1:5" s="451" customFormat="1" x14ac:dyDescent="0.25">
      <c r="A14" s="974" t="s">
        <v>830</v>
      </c>
      <c r="B14" s="974"/>
      <c r="C14" s="443"/>
      <c r="D14" s="443"/>
      <c r="E14" s="443"/>
    </row>
    <row r="15" spans="1:5" s="451" customFormat="1" x14ac:dyDescent="0.25">
      <c r="A15" s="969"/>
      <c r="B15" s="969"/>
      <c r="C15" s="443"/>
      <c r="D15" s="443"/>
      <c r="E15" s="443"/>
    </row>
    <row r="16" spans="1:5" s="451" customFormat="1" x14ac:dyDescent="0.25">
      <c r="A16" s="1062" t="s">
        <v>933</v>
      </c>
      <c r="B16" s="1062"/>
      <c r="C16" s="443"/>
      <c r="D16" s="443"/>
      <c r="E16" s="443"/>
    </row>
    <row r="17" spans="1:19" s="451" customFormat="1" x14ac:dyDescent="0.25">
      <c r="A17" s="985"/>
      <c r="B17" s="985"/>
      <c r="C17" s="443"/>
      <c r="D17" s="443"/>
      <c r="E17" s="443"/>
    </row>
    <row r="18" spans="1:19" s="451" customFormat="1" x14ac:dyDescent="0.25">
      <c r="A18" s="975" t="s">
        <v>822</v>
      </c>
      <c r="B18" s="975"/>
      <c r="C18" s="443"/>
      <c r="D18" s="443"/>
      <c r="E18" s="443"/>
    </row>
    <row r="19" spans="1:19" s="451" customFormat="1" x14ac:dyDescent="0.25">
      <c r="A19" s="981" t="s">
        <v>831</v>
      </c>
      <c r="B19" s="981"/>
      <c r="C19" s="443"/>
      <c r="D19" s="443"/>
      <c r="E19" s="443"/>
    </row>
    <row r="20" spans="1:19" s="451" customFormat="1" x14ac:dyDescent="0.25">
      <c r="A20" s="391" t="s">
        <v>548</v>
      </c>
      <c r="B20" s="66"/>
      <c r="C20" s="416"/>
      <c r="D20" s="415"/>
      <c r="E20" s="419"/>
    </row>
    <row r="21" spans="1:19" s="451" customFormat="1" x14ac:dyDescent="0.25">
      <c r="A21" s="391"/>
      <c r="B21" s="66"/>
      <c r="C21" s="416"/>
      <c r="D21" s="415"/>
      <c r="E21" s="419"/>
    </row>
    <row r="22" spans="1:19" s="451" customFormat="1" x14ac:dyDescent="0.25">
      <c r="A22" s="428" t="s">
        <v>832</v>
      </c>
      <c r="B22" s="429"/>
      <c r="C22" s="429"/>
      <c r="D22" s="429"/>
      <c r="E22" s="505"/>
    </row>
    <row r="23" spans="1:19" s="451" customFormat="1" x14ac:dyDescent="0.25">
      <c r="A23" s="428" t="s">
        <v>833</v>
      </c>
      <c r="B23" s="429"/>
      <c r="C23" s="429"/>
      <c r="D23" s="429"/>
      <c r="E23" s="505"/>
    </row>
    <row r="24" spans="1:19" s="451" customFormat="1" x14ac:dyDescent="0.25">
      <c r="A24" s="428" t="s">
        <v>826</v>
      </c>
      <c r="B24" s="429"/>
      <c r="C24" s="429"/>
      <c r="D24" s="429"/>
      <c r="E24" s="505"/>
    </row>
    <row r="25" spans="1:19" s="451" customFormat="1" x14ac:dyDescent="0.25">
      <c r="A25" s="428" t="s">
        <v>610</v>
      </c>
      <c r="B25" s="429"/>
      <c r="C25" s="429"/>
      <c r="D25" s="429"/>
      <c r="E25" s="505"/>
    </row>
    <row r="26" spans="1:19" s="383" customFormat="1" ht="32.450000000000003" customHeight="1" x14ac:dyDescent="0.25">
      <c r="A26" s="375" t="s">
        <v>99</v>
      </c>
      <c r="B26" s="375" t="s">
        <v>43</v>
      </c>
      <c r="C26" s="285" t="s">
        <v>494</v>
      </c>
      <c r="D26" s="381"/>
      <c r="E26" s="381"/>
      <c r="F26" s="385"/>
      <c r="G26" s="386"/>
      <c r="H26" s="385"/>
      <c r="I26" s="384"/>
      <c r="J26" s="384"/>
      <c r="K26" s="384"/>
      <c r="L26" s="386"/>
      <c r="M26" s="385"/>
      <c r="N26" s="386"/>
    </row>
    <row r="27" spans="1:19" s="383" customFormat="1" ht="14.25" x14ac:dyDescent="0.2">
      <c r="A27" s="936" t="s">
        <v>879</v>
      </c>
      <c r="B27" s="937" t="s">
        <v>288</v>
      </c>
      <c r="C27" s="418">
        <v>7</v>
      </c>
      <c r="D27" s="382"/>
      <c r="H27" s="385"/>
      <c r="I27" s="384"/>
      <c r="J27" s="384"/>
      <c r="K27" s="384"/>
      <c r="L27" s="386"/>
      <c r="M27" s="385"/>
      <c r="N27" s="386"/>
      <c r="O27" s="384"/>
      <c r="P27" s="384"/>
      <c r="Q27" s="384"/>
      <c r="R27" s="384"/>
      <c r="S27" s="384"/>
    </row>
    <row r="28" spans="1:19" s="383" customFormat="1" ht="14.25" x14ac:dyDescent="0.2">
      <c r="A28" s="936" t="s">
        <v>931</v>
      </c>
      <c r="B28" s="937" t="s">
        <v>288</v>
      </c>
      <c r="C28" s="418">
        <v>4</v>
      </c>
      <c r="D28" s="382"/>
      <c r="H28" s="385"/>
      <c r="I28" s="384"/>
      <c r="J28" s="384"/>
      <c r="K28" s="384"/>
      <c r="L28" s="386"/>
      <c r="M28" s="385"/>
      <c r="N28" s="386"/>
      <c r="O28" s="384"/>
      <c r="P28" s="384"/>
      <c r="Q28" s="384"/>
      <c r="R28" s="384"/>
      <c r="S28" s="384"/>
    </row>
    <row r="29" spans="1:19" s="383" customFormat="1" ht="14.25" x14ac:dyDescent="0.2">
      <c r="A29" s="936" t="s">
        <v>932</v>
      </c>
      <c r="B29" s="937" t="s">
        <v>288</v>
      </c>
      <c r="C29" s="418">
        <v>3</v>
      </c>
      <c r="D29" s="382"/>
      <c r="H29" s="385"/>
      <c r="I29" s="384"/>
      <c r="J29" s="384"/>
      <c r="K29" s="384"/>
      <c r="L29" s="386"/>
      <c r="M29" s="385"/>
      <c r="N29" s="386"/>
      <c r="O29" s="384"/>
      <c r="P29" s="384"/>
      <c r="Q29" s="384"/>
      <c r="R29" s="384"/>
      <c r="S29" s="384"/>
    </row>
    <row r="30" spans="1:19" s="383" customFormat="1" x14ac:dyDescent="0.25">
      <c r="A30" s="936" t="s">
        <v>863</v>
      </c>
      <c r="B30" s="937" t="s">
        <v>288</v>
      </c>
      <c r="C30" s="418">
        <v>6</v>
      </c>
      <c r="D30" s="381"/>
      <c r="E30" s="381"/>
      <c r="F30" s="384"/>
      <c r="G30" s="384"/>
      <c r="H30" s="384"/>
      <c r="I30" s="386"/>
      <c r="J30" s="385"/>
      <c r="K30" s="386"/>
      <c r="L30" s="384"/>
      <c r="M30" s="384"/>
      <c r="N30" s="384"/>
      <c r="O30" s="384"/>
      <c r="P30" s="384"/>
      <c r="Q30" s="384"/>
      <c r="R30" s="384"/>
    </row>
    <row r="31" spans="1:19" s="383" customFormat="1" ht="14.25" x14ac:dyDescent="0.2">
      <c r="A31" s="936" t="s">
        <v>909</v>
      </c>
      <c r="B31" s="937" t="s">
        <v>288</v>
      </c>
      <c r="C31" s="418">
        <v>2</v>
      </c>
      <c r="D31" s="382"/>
      <c r="H31" s="385"/>
      <c r="I31" s="384"/>
      <c r="J31" s="384"/>
      <c r="K31" s="384"/>
      <c r="L31" s="386"/>
      <c r="M31" s="385"/>
      <c r="N31" s="386"/>
      <c r="O31" s="384"/>
      <c r="P31" s="384"/>
      <c r="Q31" s="384"/>
      <c r="R31" s="384"/>
      <c r="S31" s="384"/>
    </row>
    <row r="32" spans="1:19" s="383" customFormat="1" ht="14.25" x14ac:dyDescent="0.2">
      <c r="A32" s="938" t="s">
        <v>910</v>
      </c>
      <c r="B32" s="937" t="s">
        <v>288</v>
      </c>
      <c r="C32" s="418">
        <v>6</v>
      </c>
      <c r="D32" s="382"/>
    </row>
    <row r="33" spans="1:4" s="383" customFormat="1" ht="14.25" x14ac:dyDescent="0.2">
      <c r="A33" s="504" t="s">
        <v>598</v>
      </c>
      <c r="B33" s="504" t="s">
        <v>288</v>
      </c>
      <c r="C33" s="418">
        <v>5</v>
      </c>
      <c r="D33" s="382"/>
    </row>
    <row r="34" spans="1:4" s="383" customFormat="1" ht="14.25" x14ac:dyDescent="0.2">
      <c r="A34" s="504" t="s">
        <v>877</v>
      </c>
      <c r="B34" s="504" t="s">
        <v>288</v>
      </c>
      <c r="C34" s="418">
        <v>5</v>
      </c>
      <c r="D34" s="382"/>
    </row>
    <row r="35" spans="1:4" s="383" customFormat="1" ht="14.25" x14ac:dyDescent="0.2">
      <c r="A35" s="504" t="s">
        <v>878</v>
      </c>
      <c r="B35" s="504" t="s">
        <v>288</v>
      </c>
      <c r="C35" s="418">
        <v>3</v>
      </c>
      <c r="D35" s="382"/>
    </row>
    <row r="36" spans="1:4" s="383" customFormat="1" ht="14.25" x14ac:dyDescent="0.2">
      <c r="A36" s="503" t="s">
        <v>546</v>
      </c>
      <c r="B36" s="504" t="s">
        <v>288</v>
      </c>
      <c r="C36" s="418">
        <v>4</v>
      </c>
      <c r="D36" s="382"/>
    </row>
    <row r="37" spans="1:4" s="383" customFormat="1" ht="14.25" x14ac:dyDescent="0.2">
      <c r="A37" s="503" t="s">
        <v>816</v>
      </c>
      <c r="B37" s="504" t="s">
        <v>288</v>
      </c>
      <c r="C37" s="418">
        <v>2</v>
      </c>
      <c r="D37" s="382"/>
    </row>
    <row r="38" spans="1:4" s="383" customFormat="1" ht="14.25" x14ac:dyDescent="0.2">
      <c r="A38" s="503" t="s">
        <v>817</v>
      </c>
      <c r="B38" s="504" t="s">
        <v>288</v>
      </c>
      <c r="C38" s="418">
        <v>6</v>
      </c>
      <c r="D38" s="382"/>
    </row>
    <row r="39" spans="1:4" s="383" customFormat="1" ht="14.25" x14ac:dyDescent="0.2">
      <c r="A39" s="417">
        <v>42430</v>
      </c>
      <c r="B39" s="149" t="s">
        <v>288</v>
      </c>
      <c r="C39" s="418">
        <v>3</v>
      </c>
      <c r="D39" s="382"/>
    </row>
    <row r="40" spans="1:4" s="383" customFormat="1" ht="14.25" x14ac:dyDescent="0.2">
      <c r="A40" s="417">
        <v>42401</v>
      </c>
      <c r="B40" s="149" t="s">
        <v>288</v>
      </c>
      <c r="C40" s="418">
        <v>3</v>
      </c>
      <c r="D40" s="382"/>
    </row>
    <row r="41" spans="1:4" s="383" customFormat="1" ht="14.25" x14ac:dyDescent="0.2">
      <c r="A41" s="417">
        <v>42370</v>
      </c>
      <c r="B41" s="149" t="s">
        <v>288</v>
      </c>
      <c r="C41" s="418">
        <v>1</v>
      </c>
      <c r="D41" s="382"/>
    </row>
    <row r="42" spans="1:4" s="383" customFormat="1" ht="14.25" x14ac:dyDescent="0.2">
      <c r="A42" s="417">
        <v>42339</v>
      </c>
      <c r="B42" s="149" t="s">
        <v>288</v>
      </c>
      <c r="C42" s="418">
        <v>4</v>
      </c>
      <c r="D42" s="382"/>
    </row>
    <row r="43" spans="1:4" x14ac:dyDescent="0.25">
      <c r="A43" s="417">
        <v>42309</v>
      </c>
      <c r="B43" s="149" t="s">
        <v>288</v>
      </c>
      <c r="C43" s="418">
        <v>2</v>
      </c>
    </row>
    <row r="44" spans="1:4" x14ac:dyDescent="0.25">
      <c r="A44" s="417">
        <v>42278</v>
      </c>
      <c r="B44" s="149" t="s">
        <v>288</v>
      </c>
      <c r="C44" s="418">
        <v>4</v>
      </c>
    </row>
    <row r="45" spans="1:4" x14ac:dyDescent="0.25">
      <c r="A45" s="417">
        <v>42248</v>
      </c>
      <c r="B45" s="149" t="s">
        <v>288</v>
      </c>
      <c r="C45" s="418">
        <v>8</v>
      </c>
    </row>
    <row r="46" spans="1:4" x14ac:dyDescent="0.25">
      <c r="A46" s="414">
        <v>42217</v>
      </c>
      <c r="B46" s="410" t="s">
        <v>288</v>
      </c>
      <c r="C46" s="413">
        <v>4</v>
      </c>
    </row>
    <row r="47" spans="1:4" x14ac:dyDescent="0.25">
      <c r="A47" s="414">
        <v>42186</v>
      </c>
      <c r="B47" s="410" t="s">
        <v>288</v>
      </c>
      <c r="C47" s="413">
        <v>3</v>
      </c>
    </row>
    <row r="48" spans="1:4" x14ac:dyDescent="0.25">
      <c r="A48" s="414">
        <v>42156</v>
      </c>
      <c r="B48" s="410" t="s">
        <v>288</v>
      </c>
      <c r="C48" s="413">
        <v>8</v>
      </c>
    </row>
    <row r="49" spans="1:3" x14ac:dyDescent="0.25">
      <c r="A49" s="414">
        <v>42125</v>
      </c>
      <c r="B49" s="410" t="s">
        <v>288</v>
      </c>
      <c r="C49" s="413">
        <v>10</v>
      </c>
    </row>
    <row r="50" spans="1:3" s="429" customFormat="1" ht="28.9" customHeight="1" x14ac:dyDescent="0.2">
      <c r="A50" s="414">
        <v>42095</v>
      </c>
      <c r="B50" s="410" t="s">
        <v>288</v>
      </c>
      <c r="C50" s="413">
        <v>8</v>
      </c>
    </row>
    <row r="51" spans="1:3" s="429" customFormat="1" ht="14.25" x14ac:dyDescent="0.2">
      <c r="A51" s="414">
        <v>42064</v>
      </c>
      <c r="B51" s="410" t="s">
        <v>288</v>
      </c>
      <c r="C51" s="413">
        <v>4</v>
      </c>
    </row>
    <row r="52" spans="1:3" s="429" customFormat="1" x14ac:dyDescent="0.25">
      <c r="A52" s="19"/>
      <c r="B52" s="19"/>
      <c r="C52" s="19"/>
    </row>
    <row r="53" spans="1:3" s="429" customFormat="1" ht="12" customHeight="1" x14ac:dyDescent="0.2">
      <c r="A53" s="940" t="s">
        <v>99</v>
      </c>
      <c r="B53" s="941" t="s">
        <v>43</v>
      </c>
      <c r="C53" s="942" t="s">
        <v>60</v>
      </c>
    </row>
    <row r="54" spans="1:3" s="429" customFormat="1" ht="12" customHeight="1" x14ac:dyDescent="0.2"/>
  </sheetData>
  <mergeCells count="15">
    <mergeCell ref="A15:B15"/>
    <mergeCell ref="A16:B16"/>
    <mergeCell ref="A17:B17"/>
    <mergeCell ref="A18:B18"/>
    <mergeCell ref="A19:B19"/>
    <mergeCell ref="A10:B10"/>
    <mergeCell ref="A11:D11"/>
    <mergeCell ref="A12:B12"/>
    <mergeCell ref="A13:D13"/>
    <mergeCell ref="A14:B14"/>
    <mergeCell ref="A6:B6"/>
    <mergeCell ref="A7:D7"/>
    <mergeCell ref="A8:B8"/>
    <mergeCell ref="A9:B9"/>
    <mergeCell ref="D9:E9"/>
  </mergeCells>
  <hyperlinks>
    <hyperlink ref="A11" r:id="rId1"/>
    <hyperlink ref="A19" r:id="rId2"/>
    <hyperlink ref="D9" location="List!A30" display="Return to list"/>
    <hyperlink ref="D9:E9" location="List!A87" display="Return to list"/>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X101"/>
  <sheetViews>
    <sheetView showGridLines="0" workbookViewId="0">
      <selection activeCell="I14" sqref="I14"/>
    </sheetView>
  </sheetViews>
  <sheetFormatPr defaultRowHeight="15" x14ac:dyDescent="0.25"/>
  <cols>
    <col min="1" max="1" width="19.5703125" customWidth="1"/>
    <col min="2" max="2" width="36" customWidth="1"/>
    <col min="3" max="3" width="15.5703125" customWidth="1"/>
    <col min="4" max="4" width="13.140625" customWidth="1"/>
    <col min="5" max="5" width="11.28515625" customWidth="1"/>
    <col min="6" max="6" width="10.7109375" customWidth="1"/>
    <col min="7" max="7" width="10.28515625" customWidth="1"/>
    <col min="8" max="8" width="11.42578125" style="19" customWidth="1"/>
    <col min="9" max="9" width="18.28515625" customWidth="1"/>
    <col min="10" max="10" width="12.42578125" style="19" customWidth="1"/>
    <col min="11" max="11" width="11.28515625" customWidth="1"/>
    <col min="12" max="12" width="31.7109375" bestFit="1" customWidth="1"/>
    <col min="13" max="13" width="11.5703125" customWidth="1"/>
    <col min="14" max="14" width="12" customWidth="1"/>
    <col min="18" max="18" width="9.140625" style="19"/>
    <col min="19" max="19" width="12" customWidth="1"/>
    <col min="20" max="20" width="12.42578125" style="19" customWidth="1"/>
    <col min="21" max="21" width="11.42578125" customWidth="1"/>
    <col min="22" max="22" width="10.28515625" customWidth="1"/>
  </cols>
  <sheetData>
    <row r="1" spans="1:24" s="425" customFormat="1" x14ac:dyDescent="0.25">
      <c r="M1" s="29"/>
      <c r="N1" s="29"/>
      <c r="O1" s="29"/>
      <c r="P1" s="29"/>
      <c r="Q1" s="29"/>
      <c r="R1" s="29"/>
      <c r="S1" s="29"/>
      <c r="T1" s="29"/>
      <c r="U1" s="29"/>
      <c r="V1" s="29"/>
      <c r="W1" s="29"/>
      <c r="X1" s="29"/>
    </row>
    <row r="2" spans="1:24" s="425" customFormat="1" x14ac:dyDescent="0.25">
      <c r="M2" s="29"/>
      <c r="N2" s="29"/>
      <c r="O2" s="29"/>
      <c r="P2" s="29"/>
      <c r="Q2" s="29"/>
      <c r="R2" s="29"/>
      <c r="S2" s="29"/>
      <c r="T2" s="29"/>
      <c r="U2" s="29"/>
      <c r="V2" s="29"/>
      <c r="W2" s="29"/>
      <c r="X2" s="29"/>
    </row>
    <row r="3" spans="1:24" s="425" customFormat="1" x14ac:dyDescent="0.25">
      <c r="M3" s="29"/>
      <c r="N3" s="29"/>
      <c r="O3" s="29"/>
      <c r="P3" s="29"/>
      <c r="Q3" s="29"/>
      <c r="R3" s="29"/>
      <c r="S3" s="29"/>
      <c r="T3" s="29"/>
      <c r="U3" s="29"/>
      <c r="V3" s="29"/>
      <c r="W3" s="29"/>
      <c r="X3" s="29"/>
    </row>
    <row r="4" spans="1:24" s="425" customFormat="1" x14ac:dyDescent="0.25">
      <c r="M4" s="29"/>
      <c r="N4" s="29"/>
      <c r="O4" s="29"/>
      <c r="P4" s="29"/>
      <c r="Q4" s="29"/>
      <c r="R4" s="29"/>
      <c r="S4" s="29"/>
      <c r="T4" s="29"/>
      <c r="U4" s="29"/>
      <c r="V4" s="29"/>
      <c r="W4" s="29"/>
      <c r="X4" s="29"/>
    </row>
    <row r="5" spans="1:24" s="425" customFormat="1" ht="24" customHeight="1" x14ac:dyDescent="0.25">
      <c r="M5" s="29"/>
      <c r="N5" s="29"/>
      <c r="O5" s="29"/>
      <c r="P5" s="29"/>
      <c r="Q5" s="29"/>
      <c r="R5" s="29"/>
      <c r="S5" s="29"/>
      <c r="T5" s="29"/>
      <c r="U5" s="29"/>
      <c r="V5" s="29"/>
      <c r="W5" s="29"/>
      <c r="X5" s="29"/>
    </row>
    <row r="6" spans="1:24" s="427" customFormat="1" ht="33.75" customHeight="1" x14ac:dyDescent="0.25">
      <c r="A6" s="967" t="s">
        <v>621</v>
      </c>
      <c r="B6" s="984"/>
    </row>
    <row r="7" spans="1:24" s="427" customFormat="1" ht="26.25" customHeight="1" x14ac:dyDescent="0.25">
      <c r="A7" s="987" t="s">
        <v>38</v>
      </c>
      <c r="B7" s="987"/>
      <c r="C7" s="987"/>
      <c r="D7" s="987"/>
      <c r="E7" s="987"/>
    </row>
    <row r="8" spans="1:24" s="427" customFormat="1" x14ac:dyDescent="0.25">
      <c r="A8" s="969" t="s">
        <v>600</v>
      </c>
      <c r="B8" s="969"/>
    </row>
    <row r="9" spans="1:24" s="427" customFormat="1" x14ac:dyDescent="0.25">
      <c r="A9" s="969" t="s">
        <v>601</v>
      </c>
      <c r="B9" s="969"/>
      <c r="F9" s="971" t="s">
        <v>286</v>
      </c>
      <c r="G9" s="971"/>
    </row>
    <row r="10" spans="1:24" s="427" customFormat="1" ht="14.25" customHeight="1" x14ac:dyDescent="0.25">
      <c r="A10" s="970" t="s">
        <v>602</v>
      </c>
      <c r="B10" s="970"/>
      <c r="C10" s="970"/>
      <c r="D10" s="970"/>
      <c r="E10" s="970"/>
    </row>
    <row r="11" spans="1:24" s="427" customFormat="1" ht="14.25" customHeight="1" x14ac:dyDescent="0.25">
      <c r="A11" s="431"/>
      <c r="B11" s="431"/>
    </row>
    <row r="12" spans="1:24" s="427" customFormat="1" x14ac:dyDescent="0.25">
      <c r="A12" s="972" t="s">
        <v>603</v>
      </c>
      <c r="B12" s="972"/>
    </row>
    <row r="13" spans="1:24" s="427" customFormat="1" ht="14.25" customHeight="1" x14ac:dyDescent="0.25">
      <c r="A13" s="973" t="s">
        <v>622</v>
      </c>
      <c r="B13" s="973"/>
      <c r="C13" s="973"/>
      <c r="D13" s="973"/>
      <c r="E13" s="973"/>
      <c r="F13" s="973"/>
      <c r="G13" s="973"/>
    </row>
    <row r="14" spans="1:24" s="427" customFormat="1" ht="14.25" customHeight="1" x14ac:dyDescent="0.25">
      <c r="A14" s="974" t="s">
        <v>605</v>
      </c>
      <c r="B14" s="974"/>
    </row>
    <row r="15" spans="1:24" s="427" customFormat="1" x14ac:dyDescent="0.25">
      <c r="A15" s="969"/>
      <c r="B15" s="969"/>
    </row>
    <row r="16" spans="1:24" s="427" customFormat="1" ht="14.25" customHeight="1" x14ac:dyDescent="0.25">
      <c r="A16" s="975" t="s">
        <v>606</v>
      </c>
      <c r="B16" s="975"/>
    </row>
    <row r="17" spans="1:24" s="427" customFormat="1" x14ac:dyDescent="0.25">
      <c r="A17" s="985"/>
      <c r="B17" s="985"/>
    </row>
    <row r="18" spans="1:24" s="427" customFormat="1" ht="15" customHeight="1" x14ac:dyDescent="0.25">
      <c r="A18" s="988" t="s">
        <v>623</v>
      </c>
      <c r="B18" s="988"/>
      <c r="C18" s="988"/>
      <c r="D18" s="988"/>
      <c r="E18" s="988"/>
      <c r="F18" s="988"/>
      <c r="G18" s="988"/>
      <c r="H18" s="988"/>
      <c r="I18" s="988"/>
      <c r="J18" s="988"/>
      <c r="K18" s="988"/>
    </row>
    <row r="19" spans="1:24" s="429" customFormat="1" ht="12.75" x14ac:dyDescent="0.2">
      <c r="A19" s="428" t="s">
        <v>624</v>
      </c>
    </row>
    <row r="20" spans="1:24" s="429" customFormat="1" ht="12.75" x14ac:dyDescent="0.2">
      <c r="A20" s="428" t="s">
        <v>608</v>
      </c>
    </row>
    <row r="21" spans="1:24" s="429" customFormat="1" ht="12.75" x14ac:dyDescent="0.2">
      <c r="A21" s="428" t="s">
        <v>609</v>
      </c>
    </row>
    <row r="22" spans="1:24" s="429" customFormat="1" ht="12.75" x14ac:dyDescent="0.2">
      <c r="A22" s="428" t="s">
        <v>610</v>
      </c>
    </row>
    <row r="23" spans="1:24" s="425" customFormat="1" x14ac:dyDescent="0.25">
      <c r="A23" s="21"/>
      <c r="B23" s="21"/>
      <c r="C23" s="21"/>
      <c r="D23" s="23"/>
      <c r="E23" s="23"/>
      <c r="F23" s="23"/>
      <c r="G23" s="23"/>
      <c r="H23" s="23"/>
      <c r="I23" s="23"/>
      <c r="J23" s="23"/>
      <c r="K23" s="23"/>
      <c r="L23" s="23"/>
      <c r="M23" s="21"/>
      <c r="N23" s="21"/>
      <c r="O23" s="21"/>
      <c r="P23" s="21"/>
      <c r="Q23" s="21"/>
      <c r="R23" s="21"/>
      <c r="S23" s="21"/>
      <c r="T23" s="21"/>
      <c r="U23" s="21"/>
      <c r="V23" s="21"/>
      <c r="W23" s="21"/>
      <c r="X23" s="21"/>
    </row>
    <row r="24" spans="1:24" ht="30" x14ac:dyDescent="0.25">
      <c r="A24" s="137" t="s">
        <v>18</v>
      </c>
      <c r="B24" s="137" t="s">
        <v>20</v>
      </c>
      <c r="C24" s="137" t="s">
        <v>12</v>
      </c>
      <c r="D24" s="138" t="s">
        <v>21</v>
      </c>
      <c r="E24" s="964" t="s">
        <v>22</v>
      </c>
      <c r="F24" s="964"/>
      <c r="G24" s="964" t="s">
        <v>23</v>
      </c>
      <c r="H24" s="964"/>
      <c r="I24" s="137" t="s">
        <v>24</v>
      </c>
      <c r="J24" s="137" t="s">
        <v>37</v>
      </c>
      <c r="K24" s="137" t="s">
        <v>18</v>
      </c>
      <c r="L24" s="137" t="s">
        <v>20</v>
      </c>
      <c r="M24" s="137" t="s">
        <v>12</v>
      </c>
      <c r="N24" s="138" t="s">
        <v>21</v>
      </c>
      <c r="O24" s="964" t="s">
        <v>22</v>
      </c>
      <c r="P24" s="964"/>
      <c r="Q24" s="964" t="s">
        <v>23</v>
      </c>
      <c r="R24" s="964"/>
      <c r="S24" s="137" t="s">
        <v>24</v>
      </c>
      <c r="T24" s="137" t="s">
        <v>37</v>
      </c>
      <c r="U24" s="145"/>
      <c r="V24" s="30"/>
    </row>
    <row r="25" spans="1:24" s="21" customFormat="1" ht="14.25" customHeight="1" x14ac:dyDescent="0.25">
      <c r="A25" s="439">
        <v>2009</v>
      </c>
      <c r="B25" s="148" t="s">
        <v>27</v>
      </c>
      <c r="C25" s="148" t="s">
        <v>31</v>
      </c>
      <c r="D25" s="320">
        <v>29.7</v>
      </c>
      <c r="E25" s="151">
        <v>29</v>
      </c>
      <c r="F25" s="151">
        <f t="shared" ref="F25:F31" si="0">D25-E25</f>
        <v>0.69999999999999929</v>
      </c>
      <c r="G25" s="151">
        <v>30.3</v>
      </c>
      <c r="H25" s="151">
        <f t="shared" ref="H25:H31" si="1">G25-D25</f>
        <v>0.60000000000000142</v>
      </c>
      <c r="I25" s="321">
        <v>25999729</v>
      </c>
      <c r="J25" s="321">
        <v>7712</v>
      </c>
      <c r="K25" s="439">
        <v>2009</v>
      </c>
      <c r="L25" s="148" t="s">
        <v>288</v>
      </c>
      <c r="M25" s="148" t="s">
        <v>31</v>
      </c>
      <c r="N25" s="320">
        <v>17.7</v>
      </c>
      <c r="O25" s="151">
        <v>10.7</v>
      </c>
      <c r="P25" s="151">
        <f t="shared" ref="P25:P31" si="2">N25-O25</f>
        <v>7</v>
      </c>
      <c r="Q25" s="151">
        <v>27.3</v>
      </c>
      <c r="R25" s="151">
        <f t="shared" ref="R25:R31" si="3">Q25-N25</f>
        <v>9.6000000000000014</v>
      </c>
      <c r="S25" s="321">
        <v>103324</v>
      </c>
      <c r="T25" s="321">
        <v>20</v>
      </c>
    </row>
    <row r="26" spans="1:24" s="21" customFormat="1" ht="14.25" customHeight="1" x14ac:dyDescent="0.25">
      <c r="A26" s="439">
        <v>2010</v>
      </c>
      <c r="B26" s="148" t="s">
        <v>27</v>
      </c>
      <c r="C26" s="148" t="s">
        <v>31</v>
      </c>
      <c r="D26" s="320">
        <v>29.7</v>
      </c>
      <c r="E26" s="151">
        <v>29.1</v>
      </c>
      <c r="F26" s="151">
        <f t="shared" si="0"/>
        <v>0.59999999999999787</v>
      </c>
      <c r="G26" s="151">
        <v>30.4</v>
      </c>
      <c r="H26" s="151">
        <f t="shared" si="1"/>
        <v>0.69999999999999929</v>
      </c>
      <c r="I26" s="321">
        <v>25999729</v>
      </c>
      <c r="J26" s="321">
        <v>7679</v>
      </c>
      <c r="K26" s="439">
        <v>2010</v>
      </c>
      <c r="L26" s="148" t="s">
        <v>288</v>
      </c>
      <c r="M26" s="148" t="s">
        <v>31</v>
      </c>
      <c r="N26" s="320">
        <v>14.8</v>
      </c>
      <c r="O26" s="151">
        <v>8.5</v>
      </c>
      <c r="P26" s="151">
        <f t="shared" si="2"/>
        <v>6.3000000000000007</v>
      </c>
      <c r="Q26" s="151">
        <v>24.1</v>
      </c>
      <c r="R26" s="151">
        <f t="shared" si="3"/>
        <v>9.3000000000000007</v>
      </c>
      <c r="S26" s="321">
        <v>103324</v>
      </c>
      <c r="T26" s="321">
        <v>16</v>
      </c>
    </row>
    <row r="27" spans="1:24" s="21" customFormat="1" ht="14.25" customHeight="1" x14ac:dyDescent="0.25">
      <c r="A27" s="439">
        <v>2011</v>
      </c>
      <c r="B27" s="148" t="s">
        <v>27</v>
      </c>
      <c r="C27" s="148" t="s">
        <v>31</v>
      </c>
      <c r="D27" s="320">
        <v>30.2</v>
      </c>
      <c r="E27" s="151">
        <v>29.6</v>
      </c>
      <c r="F27" s="151">
        <f t="shared" si="0"/>
        <v>0.59999999999999787</v>
      </c>
      <c r="G27" s="151">
        <v>30.9</v>
      </c>
      <c r="H27" s="151">
        <f t="shared" si="1"/>
        <v>0.69999999999999929</v>
      </c>
      <c r="I27" s="321">
        <v>25999729</v>
      </c>
      <c r="J27" s="321">
        <v>7795</v>
      </c>
      <c r="K27" s="439">
        <v>2011</v>
      </c>
      <c r="L27" s="148" t="s">
        <v>288</v>
      </c>
      <c r="M27" s="148" t="s">
        <v>31</v>
      </c>
      <c r="N27" s="320">
        <v>24.1</v>
      </c>
      <c r="O27" s="151">
        <v>15.8</v>
      </c>
      <c r="P27" s="151">
        <f t="shared" si="2"/>
        <v>8.3000000000000007</v>
      </c>
      <c r="Q27" s="151">
        <v>35</v>
      </c>
      <c r="R27" s="151">
        <f t="shared" si="3"/>
        <v>10.899999999999999</v>
      </c>
      <c r="S27" s="321">
        <v>103324</v>
      </c>
      <c r="T27" s="321">
        <v>27</v>
      </c>
    </row>
    <row r="28" spans="1:24" s="21" customFormat="1" ht="14.25" customHeight="1" x14ac:dyDescent="0.25">
      <c r="A28" s="439">
        <v>2012</v>
      </c>
      <c r="B28" s="148" t="s">
        <v>27</v>
      </c>
      <c r="C28" s="148" t="s">
        <v>31</v>
      </c>
      <c r="D28" s="320">
        <v>30.8</v>
      </c>
      <c r="E28" s="151">
        <v>30.1</v>
      </c>
      <c r="F28" s="151">
        <f t="shared" si="0"/>
        <v>0.69999999999999929</v>
      </c>
      <c r="G28" s="151">
        <v>31.5</v>
      </c>
      <c r="H28" s="151">
        <f t="shared" si="1"/>
        <v>0.69999999999999929</v>
      </c>
      <c r="I28" s="321">
        <v>25999729</v>
      </c>
      <c r="J28" s="321">
        <v>7836</v>
      </c>
      <c r="K28" s="439">
        <v>2012</v>
      </c>
      <c r="L28" s="148" t="s">
        <v>288</v>
      </c>
      <c r="M28" s="148" t="s">
        <v>31</v>
      </c>
      <c r="N28" s="320">
        <v>18.399999999999999</v>
      </c>
      <c r="O28" s="151">
        <v>11.2</v>
      </c>
      <c r="P28" s="151">
        <f t="shared" si="2"/>
        <v>7.1999999999999993</v>
      </c>
      <c r="Q28" s="151">
        <v>28.4</v>
      </c>
      <c r="R28" s="151">
        <f t="shared" si="3"/>
        <v>10</v>
      </c>
      <c r="S28" s="321">
        <v>103324</v>
      </c>
      <c r="T28" s="321">
        <v>20</v>
      </c>
    </row>
    <row r="29" spans="1:24" s="21" customFormat="1" ht="14.25" customHeight="1" x14ac:dyDescent="0.25">
      <c r="A29" s="439">
        <v>2013</v>
      </c>
      <c r="B29" s="148" t="s">
        <v>27</v>
      </c>
      <c r="C29" s="148" t="s">
        <v>31</v>
      </c>
      <c r="D29" s="320">
        <v>31.6</v>
      </c>
      <c r="E29" s="151">
        <v>31</v>
      </c>
      <c r="F29" s="151">
        <f t="shared" si="0"/>
        <v>0.60000000000000142</v>
      </c>
      <c r="G29" s="151">
        <v>32.299999999999997</v>
      </c>
      <c r="H29" s="151">
        <f t="shared" si="1"/>
        <v>0.69999999999999574</v>
      </c>
      <c r="I29" s="321">
        <v>26089699</v>
      </c>
      <c r="J29" s="321">
        <v>8061</v>
      </c>
      <c r="K29" s="439">
        <v>2013</v>
      </c>
      <c r="L29" s="148" t="s">
        <v>288</v>
      </c>
      <c r="M29" s="148" t="s">
        <v>31</v>
      </c>
      <c r="N29" s="320">
        <v>20.7</v>
      </c>
      <c r="O29" s="151">
        <v>13.1</v>
      </c>
      <c r="P29" s="151">
        <f t="shared" si="2"/>
        <v>7.6</v>
      </c>
      <c r="Q29" s="151">
        <v>31.1</v>
      </c>
      <c r="R29" s="151">
        <f t="shared" si="3"/>
        <v>10.400000000000002</v>
      </c>
      <c r="S29" s="321">
        <v>103685</v>
      </c>
      <c r="T29" s="321">
        <v>23</v>
      </c>
    </row>
    <row r="30" spans="1:24" s="21" customFormat="1" ht="14.25" customHeight="1" x14ac:dyDescent="0.25">
      <c r="A30" s="439">
        <v>2014</v>
      </c>
      <c r="B30" s="148" t="s">
        <v>27</v>
      </c>
      <c r="C30" s="148" t="s">
        <v>31</v>
      </c>
      <c r="D30" s="320">
        <v>30.8</v>
      </c>
      <c r="E30" s="151">
        <v>30.1</v>
      </c>
      <c r="F30" s="151">
        <f t="shared" si="0"/>
        <v>0.69999999999999929</v>
      </c>
      <c r="G30" s="151">
        <v>31.4</v>
      </c>
      <c r="H30" s="151">
        <f t="shared" si="1"/>
        <v>0.59999999999999787</v>
      </c>
      <c r="I30" s="321">
        <v>26276479</v>
      </c>
      <c r="J30" s="321">
        <v>7875</v>
      </c>
      <c r="K30" s="439">
        <v>2014</v>
      </c>
      <c r="L30" s="148" t="s">
        <v>288</v>
      </c>
      <c r="M30" s="148" t="s">
        <v>31</v>
      </c>
      <c r="N30" s="320">
        <v>17.7</v>
      </c>
      <c r="O30" s="151">
        <v>10.8</v>
      </c>
      <c r="P30" s="151">
        <f t="shared" si="2"/>
        <v>6.8999999999999986</v>
      </c>
      <c r="Q30" s="151">
        <v>27.3</v>
      </c>
      <c r="R30" s="151">
        <f t="shared" si="3"/>
        <v>9.6000000000000014</v>
      </c>
      <c r="S30" s="321">
        <v>104431</v>
      </c>
      <c r="T30" s="321">
        <v>20</v>
      </c>
    </row>
    <row r="31" spans="1:24" s="21" customFormat="1" ht="14.25" customHeight="1" x14ac:dyDescent="0.25">
      <c r="A31" s="441">
        <v>2015</v>
      </c>
      <c r="B31" s="142" t="s">
        <v>27</v>
      </c>
      <c r="C31" s="142" t="s">
        <v>31</v>
      </c>
      <c r="D31" s="320">
        <v>32.700000000000003</v>
      </c>
      <c r="E31" s="142">
        <v>32</v>
      </c>
      <c r="F31" s="142">
        <f t="shared" si="0"/>
        <v>0.70000000000000284</v>
      </c>
      <c r="G31" s="142">
        <v>33.4</v>
      </c>
      <c r="H31" s="142">
        <f t="shared" si="1"/>
        <v>0.69999999999999574</v>
      </c>
      <c r="I31" s="142">
        <v>26518146</v>
      </c>
      <c r="J31" s="142">
        <v>8572</v>
      </c>
      <c r="K31" s="440">
        <v>2015</v>
      </c>
      <c r="L31" s="144" t="s">
        <v>288</v>
      </c>
      <c r="M31" s="144" t="s">
        <v>31</v>
      </c>
      <c r="N31" s="320">
        <v>26.6</v>
      </c>
      <c r="O31" s="144">
        <v>18.100000000000001</v>
      </c>
      <c r="P31" s="142">
        <f t="shared" si="2"/>
        <v>8.5</v>
      </c>
      <c r="Q31" s="144">
        <v>37.799999999999997</v>
      </c>
      <c r="R31" s="142">
        <f t="shared" si="3"/>
        <v>11.199999999999996</v>
      </c>
      <c r="S31" s="144">
        <v>105541</v>
      </c>
      <c r="T31" s="144">
        <v>31</v>
      </c>
    </row>
    <row r="32" spans="1:24" x14ac:dyDescent="0.25">
      <c r="A32" s="440"/>
      <c r="B32" s="144"/>
      <c r="C32" s="144"/>
      <c r="D32" s="320"/>
      <c r="E32" s="144"/>
      <c r="F32" s="151"/>
      <c r="G32" s="144"/>
      <c r="H32" s="151"/>
      <c r="I32" s="144"/>
      <c r="J32" s="144"/>
      <c r="K32" s="441"/>
      <c r="L32" s="142"/>
      <c r="M32" s="142"/>
      <c r="N32" s="320"/>
      <c r="O32" s="142"/>
      <c r="P32" s="151"/>
      <c r="Q32" s="142"/>
      <c r="R32" s="151"/>
      <c r="S32" s="142"/>
      <c r="T32" s="142"/>
      <c r="U32" s="21"/>
      <c r="V32" s="21"/>
    </row>
    <row r="33" spans="1:24" s="21" customFormat="1" ht="14.25" customHeight="1" x14ac:dyDescent="0.25">
      <c r="A33" s="439">
        <v>2009</v>
      </c>
      <c r="B33" s="148" t="s">
        <v>27</v>
      </c>
      <c r="C33" s="148" t="s">
        <v>30</v>
      </c>
      <c r="D33" s="320">
        <v>22.6</v>
      </c>
      <c r="E33" s="151">
        <v>22.1</v>
      </c>
      <c r="F33" s="151">
        <f t="shared" ref="F33:F39" si="4">D33-E33</f>
        <v>0.5</v>
      </c>
      <c r="G33" s="151">
        <v>23.2</v>
      </c>
      <c r="H33" s="151">
        <f t="shared" ref="H33:H39" si="5">G33-D33</f>
        <v>0.59999999999999787</v>
      </c>
      <c r="I33" s="321">
        <v>25450302</v>
      </c>
      <c r="J33" s="321">
        <v>5761</v>
      </c>
      <c r="K33" s="439">
        <v>2009</v>
      </c>
      <c r="L33" s="148" t="s">
        <v>288</v>
      </c>
      <c r="M33" s="148" t="s">
        <v>30</v>
      </c>
      <c r="N33" s="320">
        <v>23</v>
      </c>
      <c r="O33" s="151">
        <v>14.9</v>
      </c>
      <c r="P33" s="151">
        <f t="shared" ref="P33:P39" si="6">N33-O33</f>
        <v>8.1</v>
      </c>
      <c r="Q33" s="151">
        <v>34</v>
      </c>
      <c r="R33" s="151">
        <f t="shared" ref="R33:R39" si="7">Q33-N33</f>
        <v>11</v>
      </c>
      <c r="S33" s="321">
        <v>102529</v>
      </c>
      <c r="T33" s="321">
        <v>25</v>
      </c>
    </row>
    <row r="34" spans="1:24" s="21" customFormat="1" ht="14.25" customHeight="1" x14ac:dyDescent="0.25">
      <c r="A34" s="439">
        <v>2010</v>
      </c>
      <c r="B34" s="148" t="s">
        <v>27</v>
      </c>
      <c r="C34" s="148" t="s">
        <v>30</v>
      </c>
      <c r="D34" s="320">
        <v>23.1</v>
      </c>
      <c r="E34" s="151">
        <v>22.5</v>
      </c>
      <c r="F34" s="151">
        <f t="shared" si="4"/>
        <v>0.60000000000000142</v>
      </c>
      <c r="G34" s="151">
        <v>23.7</v>
      </c>
      <c r="H34" s="151">
        <f t="shared" si="5"/>
        <v>0.59999999999999787</v>
      </c>
      <c r="I34" s="321">
        <v>25450302</v>
      </c>
      <c r="J34" s="321">
        <v>5844</v>
      </c>
      <c r="K34" s="439">
        <v>2010</v>
      </c>
      <c r="L34" s="148" t="s">
        <v>288</v>
      </c>
      <c r="M34" s="148" t="s">
        <v>30</v>
      </c>
      <c r="N34" s="320">
        <v>16.3</v>
      </c>
      <c r="O34" s="151">
        <v>9.6999999999999993</v>
      </c>
      <c r="P34" s="151">
        <f t="shared" si="6"/>
        <v>6.6000000000000014</v>
      </c>
      <c r="Q34" s="151">
        <v>25.9</v>
      </c>
      <c r="R34" s="151">
        <f t="shared" si="7"/>
        <v>9.5999999999999979</v>
      </c>
      <c r="S34" s="321">
        <v>102529</v>
      </c>
      <c r="T34" s="321">
        <v>18</v>
      </c>
    </row>
    <row r="35" spans="1:24" s="21" customFormat="1" ht="14.25" customHeight="1" x14ac:dyDescent="0.25">
      <c r="A35" s="439">
        <v>2011</v>
      </c>
      <c r="B35" s="148" t="s">
        <v>27</v>
      </c>
      <c r="C35" s="148" t="s">
        <v>30</v>
      </c>
      <c r="D35" s="320">
        <v>23.3</v>
      </c>
      <c r="E35" s="151">
        <v>22.7</v>
      </c>
      <c r="F35" s="151">
        <f t="shared" si="4"/>
        <v>0.60000000000000142</v>
      </c>
      <c r="G35" s="151">
        <v>23.9</v>
      </c>
      <c r="H35" s="151">
        <f t="shared" si="5"/>
        <v>0.59999999999999787</v>
      </c>
      <c r="I35" s="321">
        <v>25450302</v>
      </c>
      <c r="J35" s="321">
        <v>5879</v>
      </c>
      <c r="K35" s="439">
        <v>2011</v>
      </c>
      <c r="L35" s="148" t="s">
        <v>288</v>
      </c>
      <c r="M35" s="148" t="s">
        <v>30</v>
      </c>
      <c r="N35" s="320">
        <v>7.3</v>
      </c>
      <c r="O35" s="151">
        <v>3.2</v>
      </c>
      <c r="P35" s="151">
        <f t="shared" si="6"/>
        <v>4.0999999999999996</v>
      </c>
      <c r="Q35" s="151">
        <v>14.5</v>
      </c>
      <c r="R35" s="151">
        <f t="shared" si="7"/>
        <v>7.2</v>
      </c>
      <c r="S35" s="321">
        <v>102529</v>
      </c>
      <c r="T35" s="321">
        <v>8</v>
      </c>
    </row>
    <row r="36" spans="1:24" s="21" customFormat="1" ht="14.25" customHeight="1" x14ac:dyDescent="0.25">
      <c r="A36" s="439">
        <v>2012</v>
      </c>
      <c r="B36" s="148" t="s">
        <v>27</v>
      </c>
      <c r="C36" s="148" t="s">
        <v>30</v>
      </c>
      <c r="D36" s="320">
        <v>23.5</v>
      </c>
      <c r="E36" s="151">
        <v>22.9</v>
      </c>
      <c r="F36" s="151">
        <f t="shared" si="4"/>
        <v>0.60000000000000142</v>
      </c>
      <c r="G36" s="151">
        <v>24.1</v>
      </c>
      <c r="H36" s="151">
        <f t="shared" si="5"/>
        <v>0.60000000000000142</v>
      </c>
      <c r="I36" s="321">
        <v>25450302</v>
      </c>
      <c r="J36" s="321">
        <v>5873</v>
      </c>
      <c r="K36" s="439">
        <v>2012</v>
      </c>
      <c r="L36" s="148" t="s">
        <v>288</v>
      </c>
      <c r="M36" s="148" t="s">
        <v>30</v>
      </c>
      <c r="N36" s="320">
        <v>17.3</v>
      </c>
      <c r="O36" s="151">
        <v>10.4</v>
      </c>
      <c r="P36" s="151">
        <f t="shared" si="6"/>
        <v>6.9</v>
      </c>
      <c r="Q36" s="151">
        <v>27</v>
      </c>
      <c r="R36" s="151">
        <f t="shared" si="7"/>
        <v>9.6999999999999993</v>
      </c>
      <c r="S36" s="321">
        <v>102529</v>
      </c>
      <c r="T36" s="321">
        <v>19</v>
      </c>
    </row>
    <row r="37" spans="1:24" s="21" customFormat="1" ht="14.25" customHeight="1" x14ac:dyDescent="0.25">
      <c r="A37" s="439">
        <v>2013</v>
      </c>
      <c r="B37" s="148" t="s">
        <v>27</v>
      </c>
      <c r="C37" s="148" t="s">
        <v>30</v>
      </c>
      <c r="D37" s="320">
        <v>24.6</v>
      </c>
      <c r="E37" s="151">
        <v>24</v>
      </c>
      <c r="F37" s="151">
        <f t="shared" si="4"/>
        <v>0.60000000000000142</v>
      </c>
      <c r="G37" s="151">
        <v>25.3</v>
      </c>
      <c r="H37" s="151">
        <f t="shared" si="5"/>
        <v>0.69999999999999929</v>
      </c>
      <c r="I37" s="321">
        <v>25650538</v>
      </c>
      <c r="J37" s="321">
        <v>6168</v>
      </c>
      <c r="K37" s="439">
        <v>2013</v>
      </c>
      <c r="L37" s="148" t="s">
        <v>288</v>
      </c>
      <c r="M37" s="148" t="s">
        <v>30</v>
      </c>
      <c r="N37" s="320">
        <v>10.8</v>
      </c>
      <c r="O37" s="151">
        <v>5.6</v>
      </c>
      <c r="P37" s="151">
        <f t="shared" si="6"/>
        <v>5.2000000000000011</v>
      </c>
      <c r="Q37" s="151">
        <v>18.8</v>
      </c>
      <c r="R37" s="151">
        <f t="shared" si="7"/>
        <v>8</v>
      </c>
      <c r="S37" s="321">
        <v>103198</v>
      </c>
      <c r="T37" s="321">
        <v>12</v>
      </c>
    </row>
    <row r="38" spans="1:24" s="21" customFormat="1" ht="14.25" customHeight="1" x14ac:dyDescent="0.25">
      <c r="A38" s="439">
        <v>2014</v>
      </c>
      <c r="B38" s="148" t="s">
        <v>27</v>
      </c>
      <c r="C38" s="148" t="s">
        <v>30</v>
      </c>
      <c r="D38" s="320">
        <v>24.4</v>
      </c>
      <c r="E38" s="151">
        <v>23.8</v>
      </c>
      <c r="F38" s="151">
        <f t="shared" si="4"/>
        <v>0.59999999999999787</v>
      </c>
      <c r="G38" s="151">
        <v>25.1</v>
      </c>
      <c r="H38" s="151">
        <f t="shared" si="5"/>
        <v>0.70000000000000284</v>
      </c>
      <c r="I38" s="321">
        <v>25781306</v>
      </c>
      <c r="J38" s="321">
        <v>6136</v>
      </c>
      <c r="K38" s="439">
        <v>2014</v>
      </c>
      <c r="L38" s="148" t="s">
        <v>288</v>
      </c>
      <c r="M38" s="148" t="s">
        <v>30</v>
      </c>
      <c r="N38" s="320">
        <v>8</v>
      </c>
      <c r="O38" s="151">
        <v>3.6</v>
      </c>
      <c r="P38" s="151">
        <f t="shared" si="6"/>
        <v>4.4000000000000004</v>
      </c>
      <c r="Q38" s="151">
        <v>15.2</v>
      </c>
      <c r="R38" s="151">
        <f t="shared" si="7"/>
        <v>7.1999999999999993</v>
      </c>
      <c r="S38" s="321">
        <v>103941</v>
      </c>
      <c r="T38" s="321">
        <v>9</v>
      </c>
    </row>
    <row r="39" spans="1:24" s="21" customFormat="1" ht="14.25" customHeight="1" x14ac:dyDescent="0.25">
      <c r="A39" s="441">
        <v>2015</v>
      </c>
      <c r="B39" s="142" t="s">
        <v>27</v>
      </c>
      <c r="C39" s="142" t="s">
        <v>30</v>
      </c>
      <c r="D39" s="320">
        <v>26.2</v>
      </c>
      <c r="E39" s="142">
        <v>25.6</v>
      </c>
      <c r="F39" s="142">
        <f t="shared" si="4"/>
        <v>0.59999999999999787</v>
      </c>
      <c r="G39" s="142">
        <v>26.8</v>
      </c>
      <c r="H39" s="142">
        <f t="shared" si="5"/>
        <v>0.60000000000000142</v>
      </c>
      <c r="I39" s="142">
        <v>26051514</v>
      </c>
      <c r="J39" s="142">
        <v>6713</v>
      </c>
      <c r="K39" s="440">
        <v>2015</v>
      </c>
      <c r="L39" s="144" t="s">
        <v>288</v>
      </c>
      <c r="M39" s="144" t="s">
        <v>30</v>
      </c>
      <c r="N39" s="320">
        <v>18.399999999999999</v>
      </c>
      <c r="O39" s="144">
        <v>11.4</v>
      </c>
      <c r="P39" s="142">
        <f t="shared" si="6"/>
        <v>6.9999999999999982</v>
      </c>
      <c r="Q39" s="144">
        <v>28.2</v>
      </c>
      <c r="R39" s="142">
        <f t="shared" si="7"/>
        <v>9.8000000000000007</v>
      </c>
      <c r="S39" s="144">
        <v>105200</v>
      </c>
      <c r="T39" s="144">
        <v>21</v>
      </c>
    </row>
    <row r="40" spans="1:24" x14ac:dyDescent="0.25">
      <c r="A40" s="440"/>
      <c r="B40" s="144"/>
      <c r="C40" s="144"/>
      <c r="D40" s="320"/>
      <c r="E40" s="144"/>
      <c r="F40" s="151"/>
      <c r="G40" s="144"/>
      <c r="H40" s="151"/>
      <c r="I40" s="144"/>
      <c r="J40" s="144"/>
      <c r="K40" s="441"/>
      <c r="L40" s="142"/>
      <c r="M40" s="142"/>
      <c r="N40" s="320"/>
      <c r="O40" s="142"/>
      <c r="P40" s="151"/>
      <c r="Q40" s="142"/>
      <c r="R40" s="151"/>
      <c r="S40" s="142"/>
      <c r="T40" s="142"/>
      <c r="U40" s="21"/>
      <c r="V40" s="21"/>
    </row>
    <row r="41" spans="1:24" s="21" customFormat="1" ht="14.25" customHeight="1" x14ac:dyDescent="0.25">
      <c r="A41" s="439">
        <v>2009</v>
      </c>
      <c r="B41" s="148" t="s">
        <v>27</v>
      </c>
      <c r="C41" s="148" t="s">
        <v>29</v>
      </c>
      <c r="D41" s="320">
        <v>26.1</v>
      </c>
      <c r="E41" s="151">
        <v>25.7</v>
      </c>
      <c r="F41" s="151">
        <f t="shared" ref="F41:F46" si="8">D41-E41</f>
        <v>0.40000000000000213</v>
      </c>
      <c r="G41" s="151">
        <v>26.6</v>
      </c>
      <c r="H41" s="151">
        <f t="shared" ref="H41:H46" si="9">G41-D41</f>
        <v>0.5</v>
      </c>
      <c r="I41" s="321">
        <v>51450031</v>
      </c>
      <c r="J41" s="321">
        <v>13473</v>
      </c>
      <c r="K41" s="439">
        <v>2009</v>
      </c>
      <c r="L41" s="148" t="s">
        <v>288</v>
      </c>
      <c r="M41" s="148" t="s">
        <v>29</v>
      </c>
      <c r="N41" s="320">
        <v>20.3</v>
      </c>
      <c r="O41" s="151">
        <v>14.8</v>
      </c>
      <c r="P41" s="151">
        <f t="shared" ref="P41:P47" si="10">N41-O41</f>
        <v>5.5</v>
      </c>
      <c r="Q41" s="151">
        <v>27.3</v>
      </c>
      <c r="R41" s="151">
        <f t="shared" ref="R41:R47" si="11">Q41-N41</f>
        <v>7</v>
      </c>
      <c r="S41" s="321">
        <v>205853</v>
      </c>
      <c r="T41" s="321">
        <v>45</v>
      </c>
    </row>
    <row r="42" spans="1:24" s="21" customFormat="1" ht="14.25" customHeight="1" x14ac:dyDescent="0.25">
      <c r="A42" s="439">
        <v>2010</v>
      </c>
      <c r="B42" s="148" t="s">
        <v>27</v>
      </c>
      <c r="C42" s="148" t="s">
        <v>29</v>
      </c>
      <c r="D42" s="320">
        <v>26.4</v>
      </c>
      <c r="E42" s="151">
        <v>26</v>
      </c>
      <c r="F42" s="151">
        <f t="shared" si="8"/>
        <v>0.39999999999999858</v>
      </c>
      <c r="G42" s="151">
        <v>26.9</v>
      </c>
      <c r="H42" s="151">
        <f t="shared" si="9"/>
        <v>0.5</v>
      </c>
      <c r="I42" s="321">
        <v>51450031</v>
      </c>
      <c r="J42" s="321">
        <v>13523</v>
      </c>
      <c r="K42" s="439">
        <v>2010</v>
      </c>
      <c r="L42" s="148" t="s">
        <v>288</v>
      </c>
      <c r="M42" s="148" t="s">
        <v>29</v>
      </c>
      <c r="N42" s="320">
        <v>15.6</v>
      </c>
      <c r="O42" s="151">
        <v>10.8</v>
      </c>
      <c r="P42" s="151">
        <f t="shared" si="10"/>
        <v>4.7999999999999989</v>
      </c>
      <c r="Q42" s="151">
        <v>21.8</v>
      </c>
      <c r="R42" s="151">
        <f t="shared" si="11"/>
        <v>6.2000000000000011</v>
      </c>
      <c r="S42" s="321">
        <v>205853</v>
      </c>
      <c r="T42" s="321">
        <v>34</v>
      </c>
    </row>
    <row r="43" spans="1:24" s="21" customFormat="1" ht="14.25" customHeight="1" x14ac:dyDescent="0.25">
      <c r="A43" s="439">
        <v>2011</v>
      </c>
      <c r="B43" s="148" t="s">
        <v>27</v>
      </c>
      <c r="C43" s="148" t="s">
        <v>29</v>
      </c>
      <c r="D43" s="320">
        <v>26.7</v>
      </c>
      <c r="E43" s="151">
        <v>26.3</v>
      </c>
      <c r="F43" s="151">
        <f t="shared" si="8"/>
        <v>0.39999999999999858</v>
      </c>
      <c r="G43" s="151">
        <v>27.2</v>
      </c>
      <c r="H43" s="151">
        <f t="shared" si="9"/>
        <v>0.5</v>
      </c>
      <c r="I43" s="321">
        <v>51450031</v>
      </c>
      <c r="J43" s="321">
        <v>13674</v>
      </c>
      <c r="K43" s="439">
        <v>2011</v>
      </c>
      <c r="L43" s="148" t="s">
        <v>288</v>
      </c>
      <c r="M43" s="148" t="s">
        <v>29</v>
      </c>
      <c r="N43" s="320">
        <v>15.7</v>
      </c>
      <c r="O43" s="151">
        <v>10.9</v>
      </c>
      <c r="P43" s="151">
        <f t="shared" si="10"/>
        <v>4.7999999999999989</v>
      </c>
      <c r="Q43" s="151">
        <v>21.8</v>
      </c>
      <c r="R43" s="151">
        <f t="shared" si="11"/>
        <v>6.1000000000000014</v>
      </c>
      <c r="S43" s="321">
        <v>205853</v>
      </c>
      <c r="T43" s="321">
        <v>35</v>
      </c>
    </row>
    <row r="44" spans="1:24" s="21" customFormat="1" ht="14.25" customHeight="1" x14ac:dyDescent="0.25">
      <c r="A44" s="439">
        <v>2012</v>
      </c>
      <c r="B44" s="148" t="s">
        <v>27</v>
      </c>
      <c r="C44" s="148" t="s">
        <v>29</v>
      </c>
      <c r="D44" s="320">
        <v>27.2</v>
      </c>
      <c r="E44" s="151">
        <v>26.7</v>
      </c>
      <c r="F44" s="151">
        <f t="shared" si="8"/>
        <v>0.5</v>
      </c>
      <c r="G44" s="151">
        <v>27.6</v>
      </c>
      <c r="H44" s="151">
        <f t="shared" si="9"/>
        <v>0.40000000000000213</v>
      </c>
      <c r="I44" s="321">
        <v>51450031</v>
      </c>
      <c r="J44" s="321">
        <v>13709</v>
      </c>
      <c r="K44" s="439">
        <v>2012</v>
      </c>
      <c r="L44" s="148" t="s">
        <v>288</v>
      </c>
      <c r="M44" s="148" t="s">
        <v>29</v>
      </c>
      <c r="N44" s="320">
        <v>17.8</v>
      </c>
      <c r="O44" s="151">
        <v>12.7</v>
      </c>
      <c r="P44" s="151">
        <f t="shared" si="10"/>
        <v>5.1000000000000014</v>
      </c>
      <c r="Q44" s="151">
        <v>24.4</v>
      </c>
      <c r="R44" s="151">
        <f t="shared" si="11"/>
        <v>6.5999999999999979</v>
      </c>
      <c r="S44" s="321">
        <v>205853</v>
      </c>
      <c r="T44" s="321">
        <v>39</v>
      </c>
    </row>
    <row r="45" spans="1:24" s="21" customFormat="1" ht="14.25" customHeight="1" x14ac:dyDescent="0.25">
      <c r="A45" s="439">
        <v>2013</v>
      </c>
      <c r="B45" s="148" t="s">
        <v>27</v>
      </c>
      <c r="C45" s="148" t="s">
        <v>29</v>
      </c>
      <c r="D45" s="320">
        <v>28.1</v>
      </c>
      <c r="E45" s="151">
        <v>27.7</v>
      </c>
      <c r="F45" s="151">
        <f t="shared" si="8"/>
        <v>0.40000000000000213</v>
      </c>
      <c r="G45" s="151">
        <v>28.6</v>
      </c>
      <c r="H45" s="151">
        <f t="shared" si="9"/>
        <v>0.5</v>
      </c>
      <c r="I45" s="321">
        <v>51740237</v>
      </c>
      <c r="J45" s="321">
        <v>14229</v>
      </c>
      <c r="K45" s="439">
        <v>2013</v>
      </c>
      <c r="L45" s="148" t="s">
        <v>288</v>
      </c>
      <c r="M45" s="148" t="s">
        <v>29</v>
      </c>
      <c r="N45" s="320">
        <v>15.7</v>
      </c>
      <c r="O45" s="151">
        <v>11</v>
      </c>
      <c r="P45" s="151">
        <f t="shared" si="10"/>
        <v>4.6999999999999993</v>
      </c>
      <c r="Q45" s="151">
        <v>21.9</v>
      </c>
      <c r="R45" s="151">
        <f t="shared" si="11"/>
        <v>6.1999999999999993</v>
      </c>
      <c r="S45" s="321">
        <v>206883</v>
      </c>
      <c r="T45" s="321">
        <v>35</v>
      </c>
    </row>
    <row r="46" spans="1:24" s="21" customFormat="1" ht="14.25" customHeight="1" x14ac:dyDescent="0.25">
      <c r="A46" s="439">
        <v>2014</v>
      </c>
      <c r="B46" s="148" t="s">
        <v>27</v>
      </c>
      <c r="C46" s="148" t="s">
        <v>29</v>
      </c>
      <c r="D46" s="320">
        <v>27.6</v>
      </c>
      <c r="E46" s="151">
        <v>27.1</v>
      </c>
      <c r="F46" s="151">
        <f t="shared" si="8"/>
        <v>0.5</v>
      </c>
      <c r="G46" s="151">
        <v>28.1</v>
      </c>
      <c r="H46" s="151">
        <f t="shared" si="9"/>
        <v>0.5</v>
      </c>
      <c r="I46" s="321">
        <v>52057785</v>
      </c>
      <c r="J46" s="321">
        <v>14011</v>
      </c>
      <c r="K46" s="439">
        <v>2014</v>
      </c>
      <c r="L46" s="148" t="s">
        <v>288</v>
      </c>
      <c r="M46" s="148" t="s">
        <v>29</v>
      </c>
      <c r="N46" s="320">
        <v>12.8</v>
      </c>
      <c r="O46" s="151">
        <v>8.6</v>
      </c>
      <c r="P46" s="151">
        <f t="shared" si="10"/>
        <v>4.2000000000000011</v>
      </c>
      <c r="Q46" s="151">
        <v>18.399999999999999</v>
      </c>
      <c r="R46" s="151">
        <f t="shared" si="11"/>
        <v>5.5999999999999979</v>
      </c>
      <c r="S46" s="321">
        <v>208372</v>
      </c>
      <c r="T46" s="321">
        <v>29</v>
      </c>
    </row>
    <row r="47" spans="1:24" s="21" customFormat="1" ht="14.25" customHeight="1" x14ac:dyDescent="0.25">
      <c r="A47" s="441">
        <v>2015</v>
      </c>
      <c r="B47" s="142" t="s">
        <v>27</v>
      </c>
      <c r="C47" s="142" t="s">
        <v>29</v>
      </c>
      <c r="D47" s="320">
        <v>29.4</v>
      </c>
      <c r="E47" s="142">
        <v>29</v>
      </c>
      <c r="F47" s="142">
        <f>D47-E47</f>
        <v>0.39999999999999858</v>
      </c>
      <c r="G47" s="142">
        <v>29.9</v>
      </c>
      <c r="H47" s="142">
        <f>G47-D47</f>
        <v>0.5</v>
      </c>
      <c r="I47" s="142">
        <v>52569660</v>
      </c>
      <c r="J47" s="142">
        <v>15285</v>
      </c>
      <c r="K47" s="440">
        <v>2015</v>
      </c>
      <c r="L47" s="144" t="s">
        <v>288</v>
      </c>
      <c r="M47" s="144" t="s">
        <v>29</v>
      </c>
      <c r="N47" s="320">
        <v>22.5</v>
      </c>
      <c r="O47" s="144">
        <v>16.8</v>
      </c>
      <c r="P47" s="142">
        <f t="shared" si="10"/>
        <v>5.6999999999999993</v>
      </c>
      <c r="Q47" s="144">
        <v>29.5</v>
      </c>
      <c r="R47" s="142">
        <f t="shared" si="11"/>
        <v>7</v>
      </c>
      <c r="S47" s="144">
        <v>210741</v>
      </c>
      <c r="T47" s="144">
        <v>52</v>
      </c>
    </row>
    <row r="48" spans="1:24" x14ac:dyDescent="0.25">
      <c r="M48" s="21"/>
      <c r="N48" s="21"/>
      <c r="O48" s="21"/>
      <c r="P48" s="21"/>
      <c r="Q48" s="21"/>
      <c r="R48" s="21"/>
      <c r="S48" s="21"/>
      <c r="T48" s="21"/>
      <c r="U48" s="21"/>
      <c r="V48" s="21"/>
      <c r="W48" s="21"/>
      <c r="X48" s="21"/>
    </row>
    <row r="49" spans="1:24" x14ac:dyDescent="0.25">
      <c r="M49" s="21"/>
      <c r="X49" s="21"/>
    </row>
    <row r="50" spans="1:24" x14ac:dyDescent="0.25">
      <c r="X50" s="21"/>
    </row>
    <row r="51" spans="1:24" x14ac:dyDescent="0.25">
      <c r="A51" s="21"/>
      <c r="B51" s="21"/>
      <c r="C51" s="21"/>
      <c r="D51" s="21"/>
      <c r="E51" s="21"/>
      <c r="F51" s="21"/>
      <c r="G51" s="21"/>
      <c r="H51" s="21"/>
      <c r="I51" s="21"/>
      <c r="J51" s="21"/>
      <c r="K51" s="21"/>
      <c r="X51" s="21"/>
    </row>
    <row r="52" spans="1:24" x14ac:dyDescent="0.25">
      <c r="A52" s="21"/>
      <c r="B52" s="21"/>
      <c r="C52" s="21"/>
      <c r="D52" s="21"/>
      <c r="E52" s="21"/>
      <c r="F52" s="21"/>
      <c r="G52" s="21"/>
      <c r="H52" s="21"/>
      <c r="I52" s="21"/>
      <c r="J52" s="21"/>
      <c r="K52" s="21"/>
      <c r="X52" s="21"/>
    </row>
    <row r="92" spans="14:21" x14ac:dyDescent="0.25">
      <c r="N92" s="30"/>
      <c r="O92" s="30"/>
      <c r="P92" s="30"/>
      <c r="Q92" s="30"/>
      <c r="R92" s="30"/>
      <c r="S92" s="30"/>
      <c r="T92" s="30"/>
      <c r="U92" s="30"/>
    </row>
    <row r="93" spans="14:21" x14ac:dyDescent="0.25">
      <c r="N93" s="21"/>
      <c r="O93" s="21"/>
      <c r="P93" s="21"/>
      <c r="Q93" s="21"/>
      <c r="R93" s="21"/>
      <c r="S93" s="21"/>
      <c r="T93" s="21"/>
      <c r="U93" s="21"/>
    </row>
    <row r="94" spans="14:21" x14ac:dyDescent="0.25">
      <c r="N94" s="21"/>
      <c r="O94" s="21"/>
      <c r="P94" s="21"/>
      <c r="Q94" s="21"/>
      <c r="R94" s="21"/>
      <c r="S94" s="21"/>
      <c r="T94" s="21"/>
      <c r="U94" s="21"/>
    </row>
    <row r="95" spans="14:21" x14ac:dyDescent="0.25">
      <c r="N95" s="21"/>
      <c r="O95" s="21"/>
      <c r="P95" s="21"/>
      <c r="Q95" s="21"/>
      <c r="R95" s="21"/>
      <c r="S95" s="21"/>
      <c r="T95" s="21"/>
      <c r="U95" s="21"/>
    </row>
    <row r="96" spans="14:21" x14ac:dyDescent="0.25">
      <c r="N96" s="21"/>
      <c r="O96" s="21"/>
      <c r="P96" s="21"/>
      <c r="Q96" s="21"/>
      <c r="R96" s="21"/>
      <c r="S96" s="21"/>
      <c r="T96" s="21"/>
      <c r="U96" s="21"/>
    </row>
    <row r="97" spans="12:21" x14ac:dyDescent="0.25">
      <c r="L97" s="30"/>
      <c r="M97" s="30"/>
      <c r="N97" s="21"/>
      <c r="O97" s="21"/>
      <c r="P97" s="21"/>
      <c r="Q97" s="21"/>
      <c r="R97" s="21"/>
      <c r="S97" s="21"/>
      <c r="T97" s="21"/>
      <c r="U97" s="21"/>
    </row>
    <row r="98" spans="12:21" x14ac:dyDescent="0.25">
      <c r="L98" s="21"/>
      <c r="M98" s="21"/>
      <c r="N98" s="21"/>
      <c r="O98" s="21"/>
      <c r="P98" s="21"/>
      <c r="Q98" s="21"/>
      <c r="R98" s="21"/>
      <c r="S98" s="21"/>
      <c r="T98" s="21"/>
      <c r="U98" s="21"/>
    </row>
    <row r="99" spans="12:21" x14ac:dyDescent="0.25">
      <c r="L99" s="21"/>
      <c r="M99" s="21"/>
      <c r="N99" s="21"/>
      <c r="O99" s="21"/>
      <c r="P99" s="21"/>
      <c r="Q99" s="21"/>
      <c r="R99" s="21"/>
      <c r="S99" s="21"/>
      <c r="T99" s="21"/>
      <c r="U99" s="21"/>
    </row>
    <row r="100" spans="12:21" x14ac:dyDescent="0.25">
      <c r="L100" s="21"/>
      <c r="M100" s="21"/>
      <c r="N100" s="21"/>
      <c r="O100" s="21"/>
      <c r="P100" s="21"/>
      <c r="Q100" s="21"/>
      <c r="R100" s="21"/>
      <c r="S100" s="21"/>
      <c r="T100" s="21"/>
      <c r="U100" s="21"/>
    </row>
    <row r="101" spans="12:21" x14ac:dyDescent="0.25">
      <c r="L101" s="21"/>
      <c r="M101" s="21"/>
      <c r="N101" s="21"/>
      <c r="O101" s="21"/>
      <c r="P101" s="21"/>
      <c r="Q101" s="21"/>
      <c r="R101" s="21"/>
      <c r="S101" s="21"/>
      <c r="T101" s="21"/>
      <c r="U101" s="21"/>
    </row>
  </sheetData>
  <sortState ref="A96:Z132">
    <sortCondition ref="A96:A132"/>
  </sortState>
  <mergeCells count="17">
    <mergeCell ref="A10:E10"/>
    <mergeCell ref="A13:G13"/>
    <mergeCell ref="A18:K18"/>
    <mergeCell ref="A12:B12"/>
    <mergeCell ref="A14:B14"/>
    <mergeCell ref="A15:B15"/>
    <mergeCell ref="A6:B6"/>
    <mergeCell ref="A7:E7"/>
    <mergeCell ref="A8:B8"/>
    <mergeCell ref="A9:B9"/>
    <mergeCell ref="F9:G9"/>
    <mergeCell ref="Q24:R24"/>
    <mergeCell ref="O24:P24"/>
    <mergeCell ref="G24:H24"/>
    <mergeCell ref="E24:F24"/>
    <mergeCell ref="A16:B16"/>
    <mergeCell ref="A17:B17"/>
  </mergeCells>
  <hyperlinks>
    <hyperlink ref="F9" location="List!A30" display="Return to list"/>
    <hyperlink ref="F9:G9" location="List!A16" display="Return to list"/>
    <hyperlink ref="A10" r:id="rId1"/>
  </hyperlinks>
  <pageMargins left="0.7" right="0.7" top="0.75" bottom="0.75" header="0.3" footer="0.3"/>
  <pageSetup paperSize="9" orientation="portrait" verticalDpi="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9E0FF"/>
  </sheetPr>
  <dimension ref="A1:Y51"/>
  <sheetViews>
    <sheetView showGridLines="0" workbookViewId="0">
      <selection activeCell="J20" sqref="J20"/>
    </sheetView>
  </sheetViews>
  <sheetFormatPr defaultRowHeight="15" x14ac:dyDescent="0.25"/>
  <cols>
    <col min="1" max="1" width="20" customWidth="1"/>
    <col min="2" max="2" width="37.7109375" customWidth="1"/>
    <col min="3" max="3" width="9.28515625" customWidth="1"/>
    <col min="4" max="4" width="11.28515625" customWidth="1"/>
    <col min="5" max="5" width="11.140625" customWidth="1"/>
    <col min="6" max="6" width="10.85546875" customWidth="1"/>
    <col min="7" max="7" width="9.85546875" customWidth="1"/>
    <col min="8" max="8" width="10.140625" style="19" customWidth="1"/>
    <col min="9" max="9" width="15.140625" customWidth="1"/>
    <col min="10" max="10" width="12.7109375" style="19" customWidth="1"/>
    <col min="11" max="11" width="11.28515625" customWidth="1"/>
    <col min="12" max="12" width="31.7109375" bestFit="1" customWidth="1"/>
    <col min="13" max="13" width="16.42578125" customWidth="1"/>
    <col min="14" max="14" width="9.85546875" customWidth="1"/>
    <col min="15" max="15" width="11.140625" customWidth="1"/>
    <col min="16" max="16" width="14.140625" customWidth="1"/>
    <col min="17" max="17" width="13" customWidth="1"/>
    <col min="18" max="18" width="11.7109375" style="19" customWidth="1"/>
    <col min="19" max="19" width="18.28515625" customWidth="1"/>
    <col min="20" max="20" width="12.140625" style="19" customWidth="1"/>
    <col min="21" max="21" width="16.5703125" bestFit="1" customWidth="1"/>
    <col min="22" max="22" width="15.7109375" bestFit="1" customWidth="1"/>
  </cols>
  <sheetData>
    <row r="1" spans="1:25" s="425" customFormat="1" x14ac:dyDescent="0.25">
      <c r="L1" s="29"/>
      <c r="M1" s="29"/>
      <c r="N1" s="29"/>
      <c r="O1" s="29"/>
      <c r="P1" s="29"/>
      <c r="Q1" s="29"/>
      <c r="R1" s="29"/>
      <c r="S1" s="29"/>
      <c r="T1" s="29"/>
      <c r="U1" s="29"/>
      <c r="V1" s="29"/>
      <c r="W1" s="29"/>
      <c r="X1" s="29"/>
      <c r="Y1" s="29"/>
    </row>
    <row r="2" spans="1:25" s="425" customFormat="1" x14ac:dyDescent="0.25">
      <c r="L2" s="29"/>
      <c r="M2" s="29"/>
      <c r="N2" s="29"/>
      <c r="O2" s="29"/>
      <c r="P2" s="29"/>
      <c r="Q2" s="29"/>
      <c r="R2" s="29"/>
      <c r="S2" s="29"/>
      <c r="T2" s="29"/>
      <c r="U2" s="29"/>
      <c r="V2" s="29"/>
      <c r="W2" s="29"/>
      <c r="X2" s="29"/>
      <c r="Y2" s="29"/>
    </row>
    <row r="3" spans="1:25" s="425" customFormat="1" x14ac:dyDescent="0.25">
      <c r="L3" s="29"/>
      <c r="M3" s="29"/>
      <c r="N3" s="29"/>
      <c r="O3" s="29"/>
      <c r="P3" s="29"/>
      <c r="Q3" s="29"/>
      <c r="R3" s="29"/>
      <c r="S3" s="29"/>
      <c r="T3" s="29"/>
      <c r="U3" s="29"/>
      <c r="V3" s="29"/>
      <c r="W3" s="29"/>
      <c r="X3" s="29"/>
      <c r="Y3" s="29"/>
    </row>
    <row r="4" spans="1:25" s="425" customFormat="1" x14ac:dyDescent="0.25">
      <c r="L4" s="29"/>
      <c r="M4" s="29"/>
      <c r="N4" s="29"/>
      <c r="O4" s="29"/>
      <c r="P4" s="29"/>
      <c r="Q4" s="29"/>
      <c r="R4" s="29"/>
      <c r="S4" s="29"/>
      <c r="T4" s="29"/>
      <c r="U4" s="29"/>
      <c r="V4" s="29"/>
      <c r="W4" s="29"/>
      <c r="X4" s="29"/>
      <c r="Y4" s="29"/>
    </row>
    <row r="5" spans="1:25" s="425" customFormat="1" x14ac:dyDescent="0.25">
      <c r="L5" s="29"/>
      <c r="M5" s="29"/>
      <c r="N5" s="29"/>
      <c r="O5" s="29"/>
      <c r="P5" s="29"/>
      <c r="Q5" s="29"/>
      <c r="R5" s="29"/>
      <c r="S5" s="29"/>
      <c r="T5" s="29"/>
      <c r="U5" s="29"/>
      <c r="V5" s="29"/>
      <c r="W5" s="29"/>
      <c r="X5" s="29"/>
      <c r="Y5" s="29"/>
    </row>
    <row r="6" spans="1:25" s="427" customFormat="1" ht="33.75" customHeight="1" x14ac:dyDescent="0.25">
      <c r="A6" s="967" t="s">
        <v>625</v>
      </c>
      <c r="B6" s="984"/>
    </row>
    <row r="7" spans="1:25" s="427" customFormat="1" ht="26.25" customHeight="1" x14ac:dyDescent="0.25">
      <c r="A7" s="987" t="s">
        <v>47</v>
      </c>
      <c r="B7" s="987"/>
      <c r="C7" s="987"/>
      <c r="D7" s="987"/>
      <c r="E7" s="987"/>
      <c r="F7" s="987"/>
      <c r="G7" s="987"/>
    </row>
    <row r="8" spans="1:25" s="427" customFormat="1" x14ac:dyDescent="0.25">
      <c r="A8" s="969" t="s">
        <v>600</v>
      </c>
      <c r="B8" s="969"/>
    </row>
    <row r="9" spans="1:25" s="427" customFormat="1" x14ac:dyDescent="0.25">
      <c r="A9" s="969" t="s">
        <v>601</v>
      </c>
      <c r="B9" s="969"/>
      <c r="F9" s="971" t="s">
        <v>286</v>
      </c>
      <c r="G9" s="971"/>
    </row>
    <row r="10" spans="1:25" s="427" customFormat="1" ht="14.25" customHeight="1" x14ac:dyDescent="0.25">
      <c r="A10" s="970" t="s">
        <v>602</v>
      </c>
      <c r="B10" s="970"/>
      <c r="C10" s="970"/>
      <c r="D10" s="970"/>
      <c r="E10" s="970"/>
      <c r="F10" s="970"/>
    </row>
    <row r="11" spans="1:25" s="427" customFormat="1" x14ac:dyDescent="0.25">
      <c r="A11" s="972" t="s">
        <v>603</v>
      </c>
      <c r="B11" s="972"/>
    </row>
    <row r="12" spans="1:25" s="427" customFormat="1" ht="14.25" customHeight="1" x14ac:dyDescent="0.25">
      <c r="A12" s="973" t="s">
        <v>626</v>
      </c>
      <c r="B12" s="973"/>
      <c r="C12" s="973"/>
      <c r="D12" s="973"/>
      <c r="E12" s="973"/>
      <c r="F12" s="973"/>
      <c r="G12" s="973"/>
      <c r="H12" s="973"/>
      <c r="I12" s="973"/>
      <c r="J12" s="973"/>
    </row>
    <row r="13" spans="1:25" s="427" customFormat="1" ht="14.25" customHeight="1" x14ac:dyDescent="0.25">
      <c r="A13" s="974" t="s">
        <v>605</v>
      </c>
      <c r="B13" s="974"/>
    </row>
    <row r="14" spans="1:25" s="427" customFormat="1" x14ac:dyDescent="0.25">
      <c r="A14" s="969"/>
      <c r="B14" s="969"/>
    </row>
    <row r="15" spans="1:25" s="427" customFormat="1" ht="14.25" customHeight="1" x14ac:dyDescent="0.25">
      <c r="A15" s="975" t="s">
        <v>627</v>
      </c>
      <c r="B15" s="975"/>
    </row>
    <row r="16" spans="1:25" s="427" customFormat="1" x14ac:dyDescent="0.25">
      <c r="A16" s="985"/>
      <c r="B16" s="985"/>
    </row>
    <row r="17" spans="1:25" s="427" customFormat="1" ht="15" customHeight="1" x14ac:dyDescent="0.25">
      <c r="A17" s="975" t="s">
        <v>623</v>
      </c>
      <c r="B17" s="975"/>
    </row>
    <row r="18" spans="1:25" s="429" customFormat="1" ht="12" customHeight="1" x14ac:dyDescent="0.2">
      <c r="A18" s="428" t="s">
        <v>628</v>
      </c>
    </row>
    <row r="19" spans="1:25" s="429" customFormat="1" ht="12" customHeight="1" x14ac:dyDescent="0.2">
      <c r="A19" s="428" t="s">
        <v>608</v>
      </c>
    </row>
    <row r="20" spans="1:25" s="429" customFormat="1" ht="12" customHeight="1" x14ac:dyDescent="0.2">
      <c r="A20" s="428" t="s">
        <v>609</v>
      </c>
    </row>
    <row r="21" spans="1:25" s="429" customFormat="1" ht="12" customHeight="1" x14ac:dyDescent="0.2">
      <c r="A21" s="428" t="s">
        <v>610</v>
      </c>
    </row>
    <row r="22" spans="1:25" x14ac:dyDescent="0.25">
      <c r="A22" s="21"/>
      <c r="B22" s="21"/>
      <c r="C22" s="21"/>
      <c r="D22" s="23"/>
      <c r="E22" s="23"/>
      <c r="F22" s="23"/>
      <c r="G22" s="23"/>
      <c r="H22" s="23"/>
      <c r="I22" s="23"/>
      <c r="J22" s="23"/>
      <c r="K22" s="23"/>
      <c r="L22" s="21"/>
      <c r="M22" s="21"/>
      <c r="N22" s="21"/>
      <c r="O22" s="21"/>
      <c r="P22" s="21"/>
      <c r="Q22" s="21"/>
      <c r="R22" s="21"/>
      <c r="S22" s="21"/>
      <c r="T22" s="21"/>
      <c r="U22" s="21"/>
      <c r="V22" s="21"/>
      <c r="W22" s="21"/>
      <c r="X22" s="21"/>
      <c r="Y22" s="21"/>
    </row>
    <row r="23" spans="1:25" ht="30" x14ac:dyDescent="0.25">
      <c r="A23" s="424" t="s">
        <v>18</v>
      </c>
      <c r="B23" s="424" t="s">
        <v>20</v>
      </c>
      <c r="C23" s="424" t="s">
        <v>12</v>
      </c>
      <c r="D23" s="138" t="s">
        <v>21</v>
      </c>
      <c r="E23" s="964" t="s">
        <v>22</v>
      </c>
      <c r="F23" s="964"/>
      <c r="G23" s="964" t="s">
        <v>23</v>
      </c>
      <c r="H23" s="964"/>
      <c r="I23" s="424" t="s">
        <v>24</v>
      </c>
      <c r="J23" s="424" t="s">
        <v>37</v>
      </c>
      <c r="K23" s="424" t="s">
        <v>18</v>
      </c>
      <c r="L23" s="424" t="s">
        <v>20</v>
      </c>
      <c r="M23" s="424" t="s">
        <v>12</v>
      </c>
      <c r="N23" s="138" t="s">
        <v>21</v>
      </c>
      <c r="O23" s="964" t="s">
        <v>22</v>
      </c>
      <c r="P23" s="964"/>
      <c r="Q23" s="964" t="s">
        <v>23</v>
      </c>
      <c r="R23" s="964"/>
      <c r="S23" s="424" t="s">
        <v>24</v>
      </c>
      <c r="T23" s="424" t="s">
        <v>37</v>
      </c>
      <c r="U23" s="145"/>
      <c r="V23" s="30"/>
      <c r="W23" s="30"/>
    </row>
    <row r="24" spans="1:25" s="21" customFormat="1" ht="14.25" customHeight="1" x14ac:dyDescent="0.25">
      <c r="A24" s="439">
        <v>2009</v>
      </c>
      <c r="B24" s="322" t="s">
        <v>27</v>
      </c>
      <c r="C24" s="322" t="s">
        <v>31</v>
      </c>
      <c r="D24" s="323">
        <v>18.100000000000001</v>
      </c>
      <c r="E24" s="324">
        <v>17.600000000000001</v>
      </c>
      <c r="F24" s="324">
        <f t="shared" ref="F24:F30" si="0">D24-E24</f>
        <v>0.5</v>
      </c>
      <c r="G24" s="324">
        <v>18.7</v>
      </c>
      <c r="H24" s="324">
        <f t="shared" ref="H24:H30" si="1">G24-D24</f>
        <v>0.59999999999999787</v>
      </c>
      <c r="I24" s="319">
        <v>25999729</v>
      </c>
      <c r="J24" s="319">
        <v>4783</v>
      </c>
      <c r="K24" s="439">
        <v>2009</v>
      </c>
      <c r="L24" s="322" t="s">
        <v>288</v>
      </c>
      <c r="M24" s="322" t="s">
        <v>31</v>
      </c>
      <c r="N24" s="323">
        <v>11.9</v>
      </c>
      <c r="O24" s="324">
        <v>6.3</v>
      </c>
      <c r="P24" s="324">
        <f t="shared" ref="P24:P30" si="2">N24-O24</f>
        <v>5.6000000000000005</v>
      </c>
      <c r="Q24" s="324">
        <v>20.399999999999999</v>
      </c>
      <c r="R24" s="324">
        <f t="shared" ref="R24:R30" si="3">Q24-N24</f>
        <v>8.4999999999999982</v>
      </c>
      <c r="S24" s="319">
        <v>103324</v>
      </c>
      <c r="T24" s="325">
        <v>13</v>
      </c>
    </row>
    <row r="25" spans="1:25" s="21" customFormat="1" ht="14.25" customHeight="1" x14ac:dyDescent="0.25">
      <c r="A25" s="439">
        <v>2010</v>
      </c>
      <c r="B25" s="322" t="s">
        <v>27</v>
      </c>
      <c r="C25" s="322" t="s">
        <v>31</v>
      </c>
      <c r="D25" s="323">
        <v>19.100000000000001</v>
      </c>
      <c r="E25" s="324">
        <v>18.600000000000001</v>
      </c>
      <c r="F25" s="324">
        <f t="shared" si="0"/>
        <v>0.5</v>
      </c>
      <c r="G25" s="324">
        <v>19.7</v>
      </c>
      <c r="H25" s="324">
        <f t="shared" si="1"/>
        <v>0.59999999999999787</v>
      </c>
      <c r="I25" s="319">
        <v>25999729</v>
      </c>
      <c r="J25" s="319">
        <v>5024</v>
      </c>
      <c r="K25" s="439">
        <v>2010</v>
      </c>
      <c r="L25" s="322" t="s">
        <v>288</v>
      </c>
      <c r="M25" s="322" t="s">
        <v>31</v>
      </c>
      <c r="N25" s="323">
        <v>10.4</v>
      </c>
      <c r="O25" s="324">
        <v>5.3</v>
      </c>
      <c r="P25" s="324">
        <f t="shared" si="2"/>
        <v>5.1000000000000005</v>
      </c>
      <c r="Q25" s="324">
        <v>18.100000000000001</v>
      </c>
      <c r="R25" s="324">
        <f t="shared" si="3"/>
        <v>7.7000000000000011</v>
      </c>
      <c r="S25" s="319">
        <v>103324</v>
      </c>
      <c r="T25" s="325">
        <v>12</v>
      </c>
    </row>
    <row r="26" spans="1:25" s="21" customFormat="1" ht="14.25" customHeight="1" x14ac:dyDescent="0.25">
      <c r="A26" s="439">
        <v>2011</v>
      </c>
      <c r="B26" s="322" t="s">
        <v>27</v>
      </c>
      <c r="C26" s="322" t="s">
        <v>31</v>
      </c>
      <c r="D26" s="323">
        <v>19.5</v>
      </c>
      <c r="E26" s="324">
        <v>19</v>
      </c>
      <c r="F26" s="324">
        <f t="shared" si="0"/>
        <v>0.5</v>
      </c>
      <c r="G26" s="324">
        <v>20.100000000000001</v>
      </c>
      <c r="H26" s="324">
        <f t="shared" si="1"/>
        <v>0.60000000000000142</v>
      </c>
      <c r="I26" s="319">
        <v>25999729</v>
      </c>
      <c r="J26" s="319">
        <v>5113</v>
      </c>
      <c r="K26" s="439">
        <v>2011</v>
      </c>
      <c r="L26" s="322" t="s">
        <v>288</v>
      </c>
      <c r="M26" s="322" t="s">
        <v>31</v>
      </c>
      <c r="N26" s="323">
        <v>16.899999999999999</v>
      </c>
      <c r="O26" s="324">
        <v>10.1</v>
      </c>
      <c r="P26" s="324">
        <f t="shared" si="2"/>
        <v>6.7999999999999989</v>
      </c>
      <c r="Q26" s="324">
        <v>26.4</v>
      </c>
      <c r="R26" s="324">
        <f t="shared" si="3"/>
        <v>9.5</v>
      </c>
      <c r="S26" s="319">
        <v>103324</v>
      </c>
      <c r="T26" s="325">
        <v>19</v>
      </c>
    </row>
    <row r="27" spans="1:25" s="21" customFormat="1" ht="14.25" customHeight="1" x14ac:dyDescent="0.25">
      <c r="A27" s="439">
        <v>2012</v>
      </c>
      <c r="B27" s="322" t="s">
        <v>27</v>
      </c>
      <c r="C27" s="322" t="s">
        <v>31</v>
      </c>
      <c r="D27" s="323">
        <v>19.2</v>
      </c>
      <c r="E27" s="324">
        <v>18.7</v>
      </c>
      <c r="F27" s="324">
        <f t="shared" si="0"/>
        <v>0.5</v>
      </c>
      <c r="G27" s="324">
        <v>19.8</v>
      </c>
      <c r="H27" s="324">
        <f t="shared" si="1"/>
        <v>0.60000000000000142</v>
      </c>
      <c r="I27" s="319">
        <v>25999729</v>
      </c>
      <c r="J27" s="319">
        <v>5005</v>
      </c>
      <c r="K27" s="439">
        <v>2012</v>
      </c>
      <c r="L27" s="322" t="s">
        <v>288</v>
      </c>
      <c r="M27" s="322" t="s">
        <v>31</v>
      </c>
      <c r="N27" s="323">
        <v>11.6</v>
      </c>
      <c r="O27" s="324">
        <v>6.2</v>
      </c>
      <c r="P27" s="324">
        <f t="shared" si="2"/>
        <v>5.3999999999999995</v>
      </c>
      <c r="Q27" s="324">
        <v>19.8</v>
      </c>
      <c r="R27" s="324">
        <f t="shared" si="3"/>
        <v>8.2000000000000011</v>
      </c>
      <c r="S27" s="319">
        <v>103324</v>
      </c>
      <c r="T27" s="325">
        <v>13</v>
      </c>
    </row>
    <row r="28" spans="1:25" s="21" customFormat="1" ht="14.25" customHeight="1" x14ac:dyDescent="0.25">
      <c r="A28" s="439">
        <v>2013</v>
      </c>
      <c r="B28" s="322" t="s">
        <v>27</v>
      </c>
      <c r="C28" s="322" t="s">
        <v>31</v>
      </c>
      <c r="D28" s="323">
        <v>20</v>
      </c>
      <c r="E28" s="324">
        <v>19.399999999999999</v>
      </c>
      <c r="F28" s="324">
        <f t="shared" si="0"/>
        <v>0.60000000000000142</v>
      </c>
      <c r="G28" s="324">
        <v>20.5</v>
      </c>
      <c r="H28" s="324">
        <f t="shared" si="1"/>
        <v>0.5</v>
      </c>
      <c r="I28" s="319">
        <v>26089699</v>
      </c>
      <c r="J28" s="319">
        <v>5210</v>
      </c>
      <c r="K28" s="439">
        <v>2013</v>
      </c>
      <c r="L28" s="322" t="s">
        <v>288</v>
      </c>
      <c r="M28" s="322" t="s">
        <v>31</v>
      </c>
      <c r="N28" s="323">
        <v>11.6</v>
      </c>
      <c r="O28" s="324">
        <v>6.2</v>
      </c>
      <c r="P28" s="324">
        <f t="shared" si="2"/>
        <v>5.3999999999999995</v>
      </c>
      <c r="Q28" s="324">
        <v>19.8</v>
      </c>
      <c r="R28" s="324">
        <f t="shared" si="3"/>
        <v>8.2000000000000011</v>
      </c>
      <c r="S28" s="319">
        <v>103685</v>
      </c>
      <c r="T28" s="325">
        <v>13</v>
      </c>
    </row>
    <row r="29" spans="1:25" s="21" customFormat="1" ht="14.25" customHeight="1" x14ac:dyDescent="0.25">
      <c r="A29" s="439">
        <v>2014</v>
      </c>
      <c r="B29" s="322" t="s">
        <v>27</v>
      </c>
      <c r="C29" s="322" t="s">
        <v>31</v>
      </c>
      <c r="D29" s="323">
        <v>20</v>
      </c>
      <c r="E29" s="324">
        <v>19.5</v>
      </c>
      <c r="F29" s="324">
        <f t="shared" si="0"/>
        <v>0.5</v>
      </c>
      <c r="G29" s="324">
        <v>20.6</v>
      </c>
      <c r="H29" s="324">
        <f t="shared" si="1"/>
        <v>0.60000000000000142</v>
      </c>
      <c r="I29" s="319">
        <v>26276479</v>
      </c>
      <c r="J29" s="319">
        <v>5257</v>
      </c>
      <c r="K29" s="439">
        <v>2014</v>
      </c>
      <c r="L29" s="322" t="s">
        <v>288</v>
      </c>
      <c r="M29" s="322" t="s">
        <v>31</v>
      </c>
      <c r="N29" s="323">
        <v>18.399999999999999</v>
      </c>
      <c r="O29" s="324">
        <v>11.4</v>
      </c>
      <c r="P29" s="324">
        <f t="shared" si="2"/>
        <v>6.9999999999999982</v>
      </c>
      <c r="Q29" s="324">
        <v>28.2</v>
      </c>
      <c r="R29" s="324">
        <f t="shared" si="3"/>
        <v>9.8000000000000007</v>
      </c>
      <c r="S29" s="319">
        <v>104431</v>
      </c>
      <c r="T29" s="325">
        <v>21</v>
      </c>
    </row>
    <row r="30" spans="1:25" s="21" customFormat="1" ht="14.25" customHeight="1" x14ac:dyDescent="0.25">
      <c r="A30" s="440">
        <v>2015</v>
      </c>
      <c r="B30" s="144" t="s">
        <v>27</v>
      </c>
      <c r="C30" s="144" t="s">
        <v>31</v>
      </c>
      <c r="D30" s="144">
        <v>20.399999999999999</v>
      </c>
      <c r="E30" s="144">
        <v>19.899999999999999</v>
      </c>
      <c r="F30" s="144">
        <f t="shared" si="0"/>
        <v>0.5</v>
      </c>
      <c r="G30" s="144">
        <v>21</v>
      </c>
      <c r="H30" s="144">
        <f t="shared" si="1"/>
        <v>0.60000000000000142</v>
      </c>
      <c r="I30" s="430">
        <v>26518146</v>
      </c>
      <c r="J30" s="430">
        <v>5438</v>
      </c>
      <c r="K30" s="440">
        <v>2015</v>
      </c>
      <c r="L30" s="144" t="s">
        <v>288</v>
      </c>
      <c r="M30" s="144" t="s">
        <v>31</v>
      </c>
      <c r="N30" s="144">
        <v>13.7</v>
      </c>
      <c r="O30" s="144">
        <v>7.8</v>
      </c>
      <c r="P30" s="144">
        <f t="shared" si="2"/>
        <v>5.8999999999999995</v>
      </c>
      <c r="Q30" s="144">
        <v>22.2</v>
      </c>
      <c r="R30" s="144">
        <f t="shared" si="3"/>
        <v>8.5</v>
      </c>
      <c r="S30" s="430">
        <v>105541</v>
      </c>
      <c r="T30" s="144">
        <v>16</v>
      </c>
    </row>
    <row r="31" spans="1:25" s="21" customFormat="1" ht="14.25" customHeight="1" x14ac:dyDescent="0.25">
      <c r="A31" s="439"/>
      <c r="B31" s="322"/>
      <c r="C31" s="322"/>
      <c r="D31" s="323"/>
      <c r="E31" s="324"/>
      <c r="F31" s="324"/>
      <c r="G31" s="324"/>
      <c r="H31" s="324"/>
      <c r="I31" s="319"/>
      <c r="J31" s="319"/>
      <c r="K31" s="439"/>
      <c r="L31" s="322"/>
      <c r="M31" s="322"/>
      <c r="N31" s="323"/>
      <c r="O31" s="324"/>
      <c r="P31" s="324"/>
      <c r="Q31" s="324"/>
      <c r="R31" s="324"/>
      <c r="S31" s="319"/>
      <c r="T31" s="325"/>
    </row>
    <row r="32" spans="1:25" s="21" customFormat="1" ht="14.25" customHeight="1" x14ac:dyDescent="0.25">
      <c r="A32" s="439">
        <v>2009</v>
      </c>
      <c r="B32" s="322" t="s">
        <v>27</v>
      </c>
      <c r="C32" s="322" t="s">
        <v>30</v>
      </c>
      <c r="D32" s="323">
        <v>10.1</v>
      </c>
      <c r="E32" s="324">
        <v>9.6999999999999993</v>
      </c>
      <c r="F32" s="324">
        <f t="shared" ref="F32:F38" si="4">D32-E32</f>
        <v>0.40000000000000036</v>
      </c>
      <c r="G32" s="324">
        <v>10.5</v>
      </c>
      <c r="H32" s="324">
        <f t="shared" ref="H32:H38" si="5">G32-D32</f>
        <v>0.40000000000000036</v>
      </c>
      <c r="I32" s="319">
        <v>25450302</v>
      </c>
      <c r="J32" s="319">
        <v>2563</v>
      </c>
      <c r="K32" s="439">
        <v>2009</v>
      </c>
      <c r="L32" s="322" t="s">
        <v>288</v>
      </c>
      <c r="M32" s="322" t="s">
        <v>30</v>
      </c>
      <c r="N32" s="323">
        <v>6.8</v>
      </c>
      <c r="O32" s="324">
        <v>2.9</v>
      </c>
      <c r="P32" s="324">
        <f t="shared" ref="P32:P38" si="6">N32-O32</f>
        <v>3.9</v>
      </c>
      <c r="Q32" s="324">
        <v>13.4</v>
      </c>
      <c r="R32" s="324">
        <f t="shared" ref="R32:R38" si="7">Q32-N32</f>
        <v>6.6000000000000005</v>
      </c>
      <c r="S32" s="319">
        <v>102529</v>
      </c>
      <c r="T32" s="325">
        <v>8</v>
      </c>
    </row>
    <row r="33" spans="1:25" s="21" customFormat="1" ht="14.25" customHeight="1" x14ac:dyDescent="0.25">
      <c r="A33" s="439">
        <v>2010</v>
      </c>
      <c r="B33" s="322" t="s">
        <v>27</v>
      </c>
      <c r="C33" s="322" t="s">
        <v>30</v>
      </c>
      <c r="D33" s="323">
        <v>10.5</v>
      </c>
      <c r="E33" s="324">
        <v>10.1</v>
      </c>
      <c r="F33" s="324">
        <f t="shared" si="4"/>
        <v>0.40000000000000036</v>
      </c>
      <c r="G33" s="324">
        <v>10.9</v>
      </c>
      <c r="H33" s="324">
        <f t="shared" si="5"/>
        <v>0.40000000000000036</v>
      </c>
      <c r="I33" s="319">
        <v>25450302</v>
      </c>
      <c r="J33" s="319">
        <v>2662</v>
      </c>
      <c r="K33" s="439">
        <v>2010</v>
      </c>
      <c r="L33" s="322" t="s">
        <v>288</v>
      </c>
      <c r="M33" s="322" t="s">
        <v>30</v>
      </c>
      <c r="N33" s="323">
        <v>4.8</v>
      </c>
      <c r="O33" s="324">
        <v>1.5</v>
      </c>
      <c r="P33" s="324">
        <f t="shared" si="6"/>
        <v>3.3</v>
      </c>
      <c r="Q33" s="324">
        <v>11.1</v>
      </c>
      <c r="R33" s="324">
        <f t="shared" si="7"/>
        <v>6.3</v>
      </c>
      <c r="S33" s="319">
        <v>102529</v>
      </c>
      <c r="T33" s="325">
        <v>5</v>
      </c>
    </row>
    <row r="34" spans="1:25" s="21" customFormat="1" ht="14.25" customHeight="1" x14ac:dyDescent="0.25">
      <c r="A34" s="439">
        <v>2011</v>
      </c>
      <c r="B34" s="322" t="s">
        <v>27</v>
      </c>
      <c r="C34" s="322" t="s">
        <v>30</v>
      </c>
      <c r="D34" s="323">
        <v>11.3</v>
      </c>
      <c r="E34" s="324">
        <v>10.9</v>
      </c>
      <c r="F34" s="324">
        <f t="shared" si="4"/>
        <v>0.40000000000000036</v>
      </c>
      <c r="G34" s="324">
        <v>11.7</v>
      </c>
      <c r="H34" s="324">
        <f t="shared" si="5"/>
        <v>0.39999999999999858</v>
      </c>
      <c r="I34" s="319">
        <v>25450302</v>
      </c>
      <c r="J34" s="319">
        <v>2852</v>
      </c>
      <c r="K34" s="439">
        <v>2011</v>
      </c>
      <c r="L34" s="322" t="s">
        <v>288</v>
      </c>
      <c r="M34" s="322" t="s">
        <v>30</v>
      </c>
      <c r="N34" s="323">
        <v>10.8</v>
      </c>
      <c r="O34" s="324">
        <v>5.6</v>
      </c>
      <c r="P34" s="324">
        <f t="shared" si="6"/>
        <v>5.2000000000000011</v>
      </c>
      <c r="Q34" s="324">
        <v>18.899999999999999</v>
      </c>
      <c r="R34" s="324">
        <f t="shared" si="7"/>
        <v>8.0999999999999979</v>
      </c>
      <c r="S34" s="319">
        <v>102529</v>
      </c>
      <c r="T34" s="325">
        <v>12</v>
      </c>
    </row>
    <row r="35" spans="1:25" s="21" customFormat="1" ht="14.25" customHeight="1" x14ac:dyDescent="0.25">
      <c r="A35" s="439">
        <v>2012</v>
      </c>
      <c r="B35" s="322" t="s">
        <v>27</v>
      </c>
      <c r="C35" s="322" t="s">
        <v>30</v>
      </c>
      <c r="D35" s="323">
        <v>11.2</v>
      </c>
      <c r="E35" s="324">
        <v>10.8</v>
      </c>
      <c r="F35" s="324">
        <f t="shared" si="4"/>
        <v>0.39999999999999858</v>
      </c>
      <c r="G35" s="324">
        <v>11.7</v>
      </c>
      <c r="H35" s="324">
        <f t="shared" si="5"/>
        <v>0.5</v>
      </c>
      <c r="I35" s="319">
        <v>25450302</v>
      </c>
      <c r="J35" s="319">
        <v>2821</v>
      </c>
      <c r="K35" s="439">
        <v>2012</v>
      </c>
      <c r="L35" s="322" t="s">
        <v>288</v>
      </c>
      <c r="M35" s="322" t="s">
        <v>30</v>
      </c>
      <c r="N35" s="323">
        <v>10.9</v>
      </c>
      <c r="O35" s="324">
        <v>5.6</v>
      </c>
      <c r="P35" s="324">
        <f t="shared" si="6"/>
        <v>5.3000000000000007</v>
      </c>
      <c r="Q35" s="324">
        <v>19</v>
      </c>
      <c r="R35" s="324">
        <f t="shared" si="7"/>
        <v>8.1</v>
      </c>
      <c r="S35" s="319">
        <v>102529</v>
      </c>
      <c r="T35" s="325">
        <v>12</v>
      </c>
    </row>
    <row r="36" spans="1:25" s="21" customFormat="1" ht="14.25" customHeight="1" x14ac:dyDescent="0.25">
      <c r="A36" s="439">
        <v>2013</v>
      </c>
      <c r="B36" s="322" t="s">
        <v>27</v>
      </c>
      <c r="C36" s="322" t="s">
        <v>30</v>
      </c>
      <c r="D36" s="323">
        <v>11</v>
      </c>
      <c r="E36" s="324">
        <v>10.5</v>
      </c>
      <c r="F36" s="324">
        <f t="shared" si="4"/>
        <v>0.5</v>
      </c>
      <c r="G36" s="324">
        <v>11.4</v>
      </c>
      <c r="H36" s="324">
        <f t="shared" si="5"/>
        <v>0.40000000000000036</v>
      </c>
      <c r="I36" s="319">
        <v>25650538</v>
      </c>
      <c r="J36" s="319">
        <v>2763</v>
      </c>
      <c r="K36" s="439">
        <v>2013</v>
      </c>
      <c r="L36" s="322" t="s">
        <v>288</v>
      </c>
      <c r="M36" s="322" t="s">
        <v>30</v>
      </c>
      <c r="N36" s="323">
        <v>9.4</v>
      </c>
      <c r="O36" s="324">
        <v>4.5</v>
      </c>
      <c r="P36" s="324">
        <f t="shared" si="6"/>
        <v>4.9000000000000004</v>
      </c>
      <c r="Q36" s="324">
        <v>17.399999999999999</v>
      </c>
      <c r="R36" s="324">
        <f t="shared" si="7"/>
        <v>7.9999999999999982</v>
      </c>
      <c r="S36" s="319">
        <v>103198</v>
      </c>
      <c r="T36" s="325">
        <v>10</v>
      </c>
    </row>
    <row r="37" spans="1:25" s="21" customFormat="1" ht="14.25" customHeight="1" x14ac:dyDescent="0.25">
      <c r="A37" s="439">
        <v>2014</v>
      </c>
      <c r="B37" s="322" t="s">
        <v>27</v>
      </c>
      <c r="C37" s="322" t="s">
        <v>30</v>
      </c>
      <c r="D37" s="323">
        <v>11.6</v>
      </c>
      <c r="E37" s="324">
        <v>11.2</v>
      </c>
      <c r="F37" s="324">
        <f t="shared" si="4"/>
        <v>0.40000000000000036</v>
      </c>
      <c r="G37" s="324">
        <v>12</v>
      </c>
      <c r="H37" s="324">
        <f t="shared" si="5"/>
        <v>0.40000000000000036</v>
      </c>
      <c r="I37" s="319">
        <v>25781306</v>
      </c>
      <c r="J37" s="319">
        <v>2939</v>
      </c>
      <c r="K37" s="439">
        <v>2014</v>
      </c>
      <c r="L37" s="322" t="s">
        <v>288</v>
      </c>
      <c r="M37" s="322" t="s">
        <v>30</v>
      </c>
      <c r="N37" s="323">
        <v>2.7</v>
      </c>
      <c r="O37" s="324">
        <v>0.6</v>
      </c>
      <c r="P37" s="324">
        <f t="shared" si="6"/>
        <v>2.1</v>
      </c>
      <c r="Q37" s="324">
        <v>7.8</v>
      </c>
      <c r="R37" s="324">
        <f t="shared" si="7"/>
        <v>5.0999999999999996</v>
      </c>
      <c r="S37" s="319">
        <v>103941</v>
      </c>
      <c r="T37" s="325">
        <v>3</v>
      </c>
    </row>
    <row r="38" spans="1:25" s="21" customFormat="1" ht="14.25" customHeight="1" x14ac:dyDescent="0.25">
      <c r="A38" s="440">
        <v>2015</v>
      </c>
      <c r="B38" s="144" t="s">
        <v>27</v>
      </c>
      <c r="C38" s="144" t="s">
        <v>30</v>
      </c>
      <c r="D38" s="144">
        <v>11.8</v>
      </c>
      <c r="E38" s="144">
        <v>11.4</v>
      </c>
      <c r="F38" s="144">
        <f t="shared" si="4"/>
        <v>0.40000000000000036</v>
      </c>
      <c r="G38" s="144">
        <v>12.2</v>
      </c>
      <c r="H38" s="144">
        <f t="shared" si="5"/>
        <v>0.39999999999999858</v>
      </c>
      <c r="I38" s="430">
        <v>26051514</v>
      </c>
      <c r="J38" s="430">
        <v>3026</v>
      </c>
      <c r="K38" s="440">
        <v>2015</v>
      </c>
      <c r="L38" s="144" t="s">
        <v>288</v>
      </c>
      <c r="M38" s="144" t="s">
        <v>30</v>
      </c>
      <c r="N38" s="144">
        <v>6.2</v>
      </c>
      <c r="O38" s="144">
        <v>2.5</v>
      </c>
      <c r="P38" s="144">
        <f t="shared" si="6"/>
        <v>3.7</v>
      </c>
      <c r="Q38" s="144">
        <v>12.7</v>
      </c>
      <c r="R38" s="144">
        <f t="shared" si="7"/>
        <v>6.4999999999999991</v>
      </c>
      <c r="S38" s="430">
        <v>105200</v>
      </c>
      <c r="T38" s="144">
        <v>7</v>
      </c>
    </row>
    <row r="39" spans="1:25" s="21" customFormat="1" ht="14.25" customHeight="1" x14ac:dyDescent="0.25">
      <c r="A39" s="439"/>
      <c r="B39" s="322"/>
      <c r="C39" s="322"/>
      <c r="D39" s="323"/>
      <c r="E39" s="324"/>
      <c r="F39" s="324"/>
      <c r="G39" s="324"/>
      <c r="H39" s="324"/>
      <c r="I39" s="319"/>
      <c r="J39" s="319"/>
      <c r="K39" s="439"/>
      <c r="L39" s="322"/>
      <c r="M39" s="322"/>
      <c r="N39" s="323"/>
      <c r="O39" s="324"/>
      <c r="P39" s="324"/>
      <c r="Q39" s="324"/>
      <c r="R39" s="324"/>
      <c r="S39" s="319"/>
      <c r="T39" s="325"/>
    </row>
    <row r="40" spans="1:25" s="21" customFormat="1" ht="14.25" customHeight="1" x14ac:dyDescent="0.25">
      <c r="A40" s="439">
        <v>2009</v>
      </c>
      <c r="B40" s="322" t="s">
        <v>27</v>
      </c>
      <c r="C40" s="322" t="s">
        <v>29</v>
      </c>
      <c r="D40" s="323">
        <v>14.1</v>
      </c>
      <c r="E40" s="324">
        <v>13.8</v>
      </c>
      <c r="F40" s="324">
        <f t="shared" ref="F40:F45" si="8">D40-E40</f>
        <v>0.29999999999999893</v>
      </c>
      <c r="G40" s="324">
        <v>14.4</v>
      </c>
      <c r="H40" s="324">
        <f t="shared" ref="H40:H45" si="9">G40-D40</f>
        <v>0.30000000000000071</v>
      </c>
      <c r="I40" s="319">
        <v>51450031</v>
      </c>
      <c r="J40" s="319">
        <v>7346</v>
      </c>
      <c r="K40" s="439">
        <v>2009</v>
      </c>
      <c r="L40" s="322" t="s">
        <v>288</v>
      </c>
      <c r="M40" s="322" t="s">
        <v>29</v>
      </c>
      <c r="N40" s="323">
        <v>9.3000000000000007</v>
      </c>
      <c r="O40" s="324">
        <v>5.7</v>
      </c>
      <c r="P40" s="324">
        <f t="shared" ref="P40:P46" si="10">N40-O40</f>
        <v>3.6000000000000005</v>
      </c>
      <c r="Q40" s="324">
        <v>14.3</v>
      </c>
      <c r="R40" s="324">
        <f t="shared" ref="R40:R46" si="11">Q40-N40</f>
        <v>5</v>
      </c>
      <c r="S40" s="319">
        <v>205853</v>
      </c>
      <c r="T40" s="325">
        <v>21</v>
      </c>
    </row>
    <row r="41" spans="1:25" s="21" customFormat="1" ht="14.25" customHeight="1" x14ac:dyDescent="0.25">
      <c r="A41" s="439">
        <v>2010</v>
      </c>
      <c r="B41" s="322" t="s">
        <v>27</v>
      </c>
      <c r="C41" s="322" t="s">
        <v>29</v>
      </c>
      <c r="D41" s="323">
        <v>14.8</v>
      </c>
      <c r="E41" s="324">
        <v>14.5</v>
      </c>
      <c r="F41" s="324">
        <f t="shared" si="8"/>
        <v>0.30000000000000071</v>
      </c>
      <c r="G41" s="324">
        <v>15.1</v>
      </c>
      <c r="H41" s="324">
        <f t="shared" si="9"/>
        <v>0.29999999999999893</v>
      </c>
      <c r="I41" s="319">
        <v>51450031</v>
      </c>
      <c r="J41" s="319">
        <v>7686</v>
      </c>
      <c r="K41" s="439">
        <v>2010</v>
      </c>
      <c r="L41" s="322" t="s">
        <v>288</v>
      </c>
      <c r="M41" s="322" t="s">
        <v>29</v>
      </c>
      <c r="N41" s="323">
        <v>7.6</v>
      </c>
      <c r="O41" s="324">
        <v>4.4000000000000004</v>
      </c>
      <c r="P41" s="324">
        <f t="shared" si="10"/>
        <v>3.1999999999999993</v>
      </c>
      <c r="Q41" s="324">
        <v>12.1</v>
      </c>
      <c r="R41" s="324">
        <f t="shared" si="11"/>
        <v>4.5</v>
      </c>
      <c r="S41" s="319">
        <v>205853</v>
      </c>
      <c r="T41" s="325">
        <v>17</v>
      </c>
    </row>
    <row r="42" spans="1:25" s="21" customFormat="1" ht="14.25" customHeight="1" x14ac:dyDescent="0.25">
      <c r="A42" s="439">
        <v>2011</v>
      </c>
      <c r="B42" s="322" t="s">
        <v>27</v>
      </c>
      <c r="C42" s="322" t="s">
        <v>29</v>
      </c>
      <c r="D42" s="323">
        <v>15.4</v>
      </c>
      <c r="E42" s="324">
        <v>15.1</v>
      </c>
      <c r="F42" s="324">
        <f t="shared" si="8"/>
        <v>0.30000000000000071</v>
      </c>
      <c r="G42" s="324">
        <v>15.7</v>
      </c>
      <c r="H42" s="324">
        <f t="shared" si="9"/>
        <v>0.29999999999999893</v>
      </c>
      <c r="I42" s="319">
        <v>51450031</v>
      </c>
      <c r="J42" s="319">
        <v>7965</v>
      </c>
      <c r="K42" s="439">
        <v>2011</v>
      </c>
      <c r="L42" s="322" t="s">
        <v>288</v>
      </c>
      <c r="M42" s="322" t="s">
        <v>29</v>
      </c>
      <c r="N42" s="323">
        <v>13.8</v>
      </c>
      <c r="O42" s="324">
        <v>9.4</v>
      </c>
      <c r="P42" s="324">
        <f t="shared" si="10"/>
        <v>4.4000000000000004</v>
      </c>
      <c r="Q42" s="324">
        <v>19.7</v>
      </c>
      <c r="R42" s="324">
        <f t="shared" si="11"/>
        <v>5.8999999999999986</v>
      </c>
      <c r="S42" s="319">
        <v>205853</v>
      </c>
      <c r="T42" s="325">
        <v>31</v>
      </c>
    </row>
    <row r="43" spans="1:25" s="21" customFormat="1" ht="14.25" customHeight="1" x14ac:dyDescent="0.25">
      <c r="A43" s="439">
        <v>2012</v>
      </c>
      <c r="B43" s="322" t="s">
        <v>27</v>
      </c>
      <c r="C43" s="322" t="s">
        <v>29</v>
      </c>
      <c r="D43" s="323">
        <v>15.2</v>
      </c>
      <c r="E43" s="324">
        <v>14.9</v>
      </c>
      <c r="F43" s="324">
        <f t="shared" si="8"/>
        <v>0.29999999999999893</v>
      </c>
      <c r="G43" s="324">
        <v>15.6</v>
      </c>
      <c r="H43" s="324">
        <f t="shared" si="9"/>
        <v>0.40000000000000036</v>
      </c>
      <c r="I43" s="319">
        <v>51450031</v>
      </c>
      <c r="J43" s="319">
        <v>7826</v>
      </c>
      <c r="K43" s="439">
        <v>2012</v>
      </c>
      <c r="L43" s="322" t="s">
        <v>288</v>
      </c>
      <c r="M43" s="322" t="s">
        <v>29</v>
      </c>
      <c r="N43" s="323">
        <v>11.2</v>
      </c>
      <c r="O43" s="324">
        <v>7.3</v>
      </c>
      <c r="P43" s="324">
        <f t="shared" si="10"/>
        <v>3.8999999999999995</v>
      </c>
      <c r="Q43" s="324">
        <v>16.600000000000001</v>
      </c>
      <c r="R43" s="324">
        <f t="shared" si="11"/>
        <v>5.4000000000000021</v>
      </c>
      <c r="S43" s="319">
        <v>205853</v>
      </c>
      <c r="T43" s="325">
        <v>25</v>
      </c>
    </row>
    <row r="44" spans="1:25" s="21" customFormat="1" ht="14.25" customHeight="1" x14ac:dyDescent="0.25">
      <c r="A44" s="439">
        <v>2013</v>
      </c>
      <c r="B44" s="322" t="s">
        <v>27</v>
      </c>
      <c r="C44" s="322" t="s">
        <v>29</v>
      </c>
      <c r="D44" s="323">
        <v>15.5</v>
      </c>
      <c r="E44" s="324">
        <v>15.1</v>
      </c>
      <c r="F44" s="324">
        <f t="shared" si="8"/>
        <v>0.40000000000000036</v>
      </c>
      <c r="G44" s="324">
        <v>15.8</v>
      </c>
      <c r="H44" s="324">
        <f t="shared" si="9"/>
        <v>0.30000000000000071</v>
      </c>
      <c r="I44" s="319">
        <v>51740237</v>
      </c>
      <c r="J44" s="319">
        <v>7973</v>
      </c>
      <c r="K44" s="439">
        <v>2013</v>
      </c>
      <c r="L44" s="322" t="s">
        <v>288</v>
      </c>
      <c r="M44" s="322" t="s">
        <v>29</v>
      </c>
      <c r="N44" s="323">
        <v>10.5</v>
      </c>
      <c r="O44" s="324">
        <v>6.6</v>
      </c>
      <c r="P44" s="324">
        <f t="shared" si="10"/>
        <v>3.9000000000000004</v>
      </c>
      <c r="Q44" s="324">
        <v>15.8</v>
      </c>
      <c r="R44" s="324">
        <f t="shared" si="11"/>
        <v>5.3000000000000007</v>
      </c>
      <c r="S44" s="319">
        <v>206883</v>
      </c>
      <c r="T44" s="325">
        <v>23</v>
      </c>
    </row>
    <row r="45" spans="1:25" s="21" customFormat="1" x14ac:dyDescent="0.25">
      <c r="A45" s="439">
        <v>2014</v>
      </c>
      <c r="B45" s="322" t="s">
        <v>27</v>
      </c>
      <c r="C45" s="322" t="s">
        <v>29</v>
      </c>
      <c r="D45" s="323">
        <v>15.8</v>
      </c>
      <c r="E45" s="324">
        <v>15.5</v>
      </c>
      <c r="F45" s="324">
        <f t="shared" si="8"/>
        <v>0.30000000000000071</v>
      </c>
      <c r="G45" s="324">
        <v>16.2</v>
      </c>
      <c r="H45" s="324">
        <f t="shared" si="9"/>
        <v>0.39999999999999858</v>
      </c>
      <c r="I45" s="319">
        <v>52057785</v>
      </c>
      <c r="J45" s="319">
        <v>8196</v>
      </c>
      <c r="K45" s="439">
        <v>2014</v>
      </c>
      <c r="L45" s="322" t="s">
        <v>288</v>
      </c>
      <c r="M45" s="322" t="s">
        <v>29</v>
      </c>
      <c r="N45" s="323">
        <v>10.6</v>
      </c>
      <c r="O45" s="324">
        <v>6.8</v>
      </c>
      <c r="P45" s="324">
        <f t="shared" si="10"/>
        <v>3.8</v>
      </c>
      <c r="Q45" s="324">
        <v>15.7</v>
      </c>
      <c r="R45" s="324">
        <f t="shared" si="11"/>
        <v>5.0999999999999996</v>
      </c>
      <c r="S45" s="319">
        <v>208372</v>
      </c>
      <c r="T45" s="325">
        <v>24</v>
      </c>
    </row>
    <row r="46" spans="1:25" s="21" customFormat="1" x14ac:dyDescent="0.25">
      <c r="A46" s="440">
        <v>2015</v>
      </c>
      <c r="B46" s="144" t="s">
        <v>27</v>
      </c>
      <c r="C46" s="144" t="s">
        <v>29</v>
      </c>
      <c r="D46" s="144">
        <v>16.100000000000001</v>
      </c>
      <c r="E46" s="144">
        <v>15.7</v>
      </c>
      <c r="F46" s="144">
        <f>D46-E46</f>
        <v>0.40000000000000213</v>
      </c>
      <c r="G46" s="144">
        <v>16.399999999999999</v>
      </c>
      <c r="H46" s="144">
        <f>G46-D46</f>
        <v>0.29999999999999716</v>
      </c>
      <c r="I46" s="430">
        <v>52569660</v>
      </c>
      <c r="J46" s="430">
        <v>8464</v>
      </c>
      <c r="K46" s="440">
        <v>2015</v>
      </c>
      <c r="L46" s="144" t="s">
        <v>288</v>
      </c>
      <c r="M46" s="144" t="s">
        <v>29</v>
      </c>
      <c r="N46" s="144">
        <v>9.9</v>
      </c>
      <c r="O46" s="144">
        <v>6.3</v>
      </c>
      <c r="P46" s="144">
        <f t="shared" si="10"/>
        <v>3.6000000000000005</v>
      </c>
      <c r="Q46" s="144">
        <v>14.9</v>
      </c>
      <c r="R46" s="144">
        <f t="shared" si="11"/>
        <v>5</v>
      </c>
      <c r="S46" s="430">
        <v>210741</v>
      </c>
      <c r="T46" s="144">
        <v>23</v>
      </c>
    </row>
    <row r="47" spans="1:25" x14ac:dyDescent="0.25">
      <c r="L47" s="21"/>
      <c r="M47" s="21"/>
      <c r="N47" s="21"/>
      <c r="O47" s="21"/>
      <c r="P47" s="21"/>
      <c r="Q47" s="21"/>
      <c r="R47" s="21"/>
      <c r="S47" s="21"/>
      <c r="T47" s="21"/>
      <c r="U47" s="21"/>
      <c r="V47" s="21"/>
      <c r="W47" s="21"/>
      <c r="X47" s="21"/>
      <c r="Y47" s="21"/>
    </row>
    <row r="48" spans="1:25" x14ac:dyDescent="0.25">
      <c r="V48" s="21"/>
      <c r="W48" s="21"/>
      <c r="X48" s="21"/>
      <c r="Y48" s="21"/>
    </row>
    <row r="49" spans="1:25" x14ac:dyDescent="0.25">
      <c r="V49" s="21"/>
      <c r="W49" s="21"/>
      <c r="X49" s="21"/>
      <c r="Y49" s="21"/>
    </row>
    <row r="50" spans="1:25" x14ac:dyDescent="0.25">
      <c r="V50" s="21"/>
      <c r="W50" s="21"/>
      <c r="X50" s="21"/>
      <c r="Y50" s="21"/>
    </row>
    <row r="51" spans="1:25" x14ac:dyDescent="0.25">
      <c r="A51" s="21"/>
      <c r="B51" s="21"/>
      <c r="C51" s="21"/>
      <c r="D51" s="21"/>
      <c r="E51" s="21"/>
      <c r="F51" s="21"/>
      <c r="G51" s="21"/>
      <c r="H51" s="21"/>
      <c r="I51" s="21"/>
      <c r="J51" s="21"/>
      <c r="K51" s="21"/>
      <c r="V51" s="21"/>
      <c r="W51" s="21"/>
      <c r="X51" s="21"/>
      <c r="Y51" s="21"/>
    </row>
  </sheetData>
  <sortState ref="A69:J104">
    <sortCondition ref="A69:A104"/>
  </sortState>
  <mergeCells count="17">
    <mergeCell ref="A10:F10"/>
    <mergeCell ref="A11:B11"/>
    <mergeCell ref="A12:J12"/>
    <mergeCell ref="A13:B13"/>
    <mergeCell ref="A6:B6"/>
    <mergeCell ref="A7:G7"/>
    <mergeCell ref="A8:B8"/>
    <mergeCell ref="A9:B9"/>
    <mergeCell ref="F9:G9"/>
    <mergeCell ref="A14:B14"/>
    <mergeCell ref="E23:F23"/>
    <mergeCell ref="G23:H23"/>
    <mergeCell ref="O23:P23"/>
    <mergeCell ref="Q23:R23"/>
    <mergeCell ref="A15:B15"/>
    <mergeCell ref="A16:B16"/>
    <mergeCell ref="A17:B17"/>
  </mergeCells>
  <hyperlinks>
    <hyperlink ref="F9" location="List!A30" display="Return to list"/>
    <hyperlink ref="F9:G9" location="List!A17" display="Return to list"/>
    <hyperlink ref="A10" r:id="rId1"/>
  </hyperlinks>
  <pageMargins left="0.7" right="0.7" top="0.75" bottom="0.75" header="0.3" footer="0.3"/>
  <pageSetup paperSize="9" orientation="portrait" verticalDpi="0"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ItemUpdatedEventHandlerForConceptSearch</Name>
    <Synchronization>Asynchronous</Synchronization>
    <Type>10002</Type>
    <SequenceNumber>10001</SequenceNumber>
    <Assembly>conceptSearching.Sharepoint.ContentTypes2010, Version=1.0.0.0, Culture=neutral, PublicKeyToken=858f8f13980e4745</Assembly>
    <Class>conceptSearching.Sharepoint.ContentTypes2010.CSHandleEvent</Class>
    <Data/>
    <Filter/>
  </Receiver>
  <Receiver>
    <Name>ItemCheckedInEventHandlerForConceptSearch</Name>
    <Synchronization>Asynchronous</Synchronization>
    <Type>10004</Type>
    <SequenceNumber>10002</SequenceNumber>
    <Assembly>conceptSearching.Sharepoint.ContentTypes2010, Version=1.0.0.0, Culture=neutral, PublicKeyToken=858f8f13980e4745</Assembly>
    <Class>conceptSearching.Sharepoint.ContentTypes2010.CSHandleEvent</Class>
    <Data/>
    <Filter/>
  </Receiver>
  <Receiver>
    <Name>ItemUncheckedOutEventHandlerForConceptSearch</Name>
    <Synchronization>Asynchronous</Synchronization>
    <Type>10006</Type>
    <SequenceNumber>10003</SequenceNumber>
    <Assembly>conceptSearching.Sharepoint.ContentTypes2010, Version=1.0.0.0, Culture=neutral, PublicKeyToken=858f8f13980e4745</Assembly>
    <Class>conceptSearching.Sharepoint.ContentTypes2010.CSHandleEvent</Class>
    <Data/>
    <Filter/>
  </Receiver>
  <Receiver>
    <Name>ItemAddedEventHandlerForConceptSearch</Name>
    <Synchronization>Asynchronous</Synchronization>
    <Type>10001</Type>
    <SequenceNumber>10004</SequenceNumber>
    <Assembly>conceptSearching.Sharepoint.ContentTypes2010, Version=1.0.0.0, Culture=neutral, PublicKeyToken=858f8f13980e4745</Assembly>
    <Class>conceptSearching.Sharepoint.ContentTypes2010.CSHandleEvent</Class>
    <Data/>
    <Filter/>
  </Receiver>
  <Receiver>
    <Name>ItemFileMovedEventHandlerForConceptSearch</Name>
    <Synchronization>Asynchronous</Synchronization>
    <Type>10009</Type>
    <SequenceNumber>10005</SequenceNumber>
    <Assembly>conceptSearching.Sharepoint.ContentTypes2010, Version=1.0.0.0, Culture=neutral, PublicKeyToken=858f8f13980e4745</Assembly>
    <Class>conceptSearching.Sharepoint.ContentTypes2010.CSHandleEvent</Class>
    <Data/>
    <Filter/>
  </Receiver>
  <Receiver>
    <Name>ItemDeletedEventHandlerForConceptSearch</Name>
    <Synchronization>Asynchronous</Synchronization>
    <Type>10003</Type>
    <SequenceNumber>10006</SequenceNumber>
    <Assembly>conceptSearching.Sharepoint.ContentTypes2010, Version=1.0.0.0, Culture=neutral, PublicKeyToken=858f8f13980e4745</Assembly>
    <Class>conceptSearching.Sharepoint.ContentTypes2010.CSHandleEvent</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CSMeta2010Field xmlns="http://schemas.microsoft.com/sharepoint/v3">5692af03-630f-446c-ba72-18edfeabb665;2017-02-08 10:25:11;PENDINGCLASSIFICATION;WSCC Category:2017-01-27 22:25:49|False||PENDINGCLASSIFICATION|2017-02-08 10:25:11|UNDEFINED;False</CSMeta2010Field>
    <j5da7913ca98450ab299b9b62231058f xmlns="1209568c-8f7e-4a25-939e-4f22fd0c2b25">
      <Terms xmlns="http://schemas.microsoft.com/office/infopath/2007/PartnerControls">
        <TermInfo xmlns="http://schemas.microsoft.com/office/infopath/2007/PartnerControls">
          <TermName xmlns="http://schemas.microsoft.com/office/infopath/2007/PartnerControls">Population and migration</TermName>
          <TermId xmlns="http://schemas.microsoft.com/office/infopath/2007/PartnerControls">64d79229-5898-4ced-8183-2e6ff193d4f4</TermId>
        </TermInfo>
        <TermInfo xmlns="http://schemas.microsoft.com/office/infopath/2007/PartnerControls">
          <TermName xmlns="http://schemas.microsoft.com/office/infopath/2007/PartnerControls">Censuses</TermName>
          <TermId xmlns="http://schemas.microsoft.com/office/infopath/2007/PartnerControls">39bee146-5b5b-47b1-98d1-cadf82dd646b</TermId>
        </TermInfo>
        <TermInfo xmlns="http://schemas.microsoft.com/office/infopath/2007/PartnerControls">
          <TermName xmlns="http://schemas.microsoft.com/office/infopath/2007/PartnerControls">Health services</TermName>
          <TermId xmlns="http://schemas.microsoft.com/office/infopath/2007/PartnerControls">e38c6109-5f92-4001-9122-73552f727ffa</TermId>
        </TermInfo>
        <TermInfo xmlns="http://schemas.microsoft.com/office/infopath/2007/PartnerControls">
          <TermName xmlns="http://schemas.microsoft.com/office/infopath/2007/PartnerControls">Chronic obstructive pulmonary disease</TermName>
          <TermId xmlns="http://schemas.microsoft.com/office/infopath/2007/PartnerControls">9361096c-09ba-41c4-b1ed-8f5eef3e2aa8</TermId>
        </TermInfo>
        <TermInfo xmlns="http://schemas.microsoft.com/office/infopath/2007/PartnerControls">
          <TermName xmlns="http://schemas.microsoft.com/office/infopath/2007/PartnerControls">Ambulance services</TermName>
          <TermId xmlns="http://schemas.microsoft.com/office/infopath/2007/PartnerControls">7155733a-c4f5-4dc4-8723-1525ec03fbf6</TermId>
        </TermInfo>
        <TermInfo xmlns="http://schemas.microsoft.com/office/infopath/2007/PartnerControls">
          <TermName xmlns="http://schemas.microsoft.com/office/infopath/2007/PartnerControls">Mental health</TermName>
          <TermId xmlns="http://schemas.microsoft.com/office/infopath/2007/PartnerControls">672c2eee-a131-4fe0-b23b-b7e9aa386fca</TermId>
        </TermInfo>
        <TermInfo xmlns="http://schemas.microsoft.com/office/infopath/2007/PartnerControls">
          <TermName xmlns="http://schemas.microsoft.com/office/infopath/2007/PartnerControls">Data collection</TermName>
          <TermId xmlns="http://schemas.microsoft.com/office/infopath/2007/PartnerControls">57ed41b2-bc41-462d-bf85-127e9e88e05b</TermId>
        </TermInfo>
        <TermInfo xmlns="http://schemas.microsoft.com/office/infopath/2007/PartnerControls">
          <TermName xmlns="http://schemas.microsoft.com/office/infopath/2007/PartnerControls">Breast feeding</TermName>
          <TermId xmlns="http://schemas.microsoft.com/office/infopath/2007/PartnerControls">cc35a3db-eea7-4870-b739-bb8b5f1bbb2d</TermId>
        </TermInfo>
        <TermInfo xmlns="http://schemas.microsoft.com/office/infopath/2007/PartnerControls">
          <TermName xmlns="http://schemas.microsoft.com/office/infopath/2007/PartnerControls">Respiratory system</TermName>
          <TermId xmlns="http://schemas.microsoft.com/office/infopath/2007/PartnerControls">287da915-f8a9-44a8-aded-d4d5ccd3f373</TermId>
        </TermInfo>
        <TermInfo xmlns="http://schemas.microsoft.com/office/infopath/2007/PartnerControls">
          <TermName xmlns="http://schemas.microsoft.com/office/infopath/2007/PartnerControls">General Practitioners</TermName>
          <TermId xmlns="http://schemas.microsoft.com/office/infopath/2007/PartnerControls">638bbcb9-6f2a-4a8d-89c1-7f46bf31e0cd</TermId>
        </TermInfo>
        <TermInfo xmlns="http://schemas.microsoft.com/office/infopath/2007/PartnerControls">
          <TermName xmlns="http://schemas.microsoft.com/office/infopath/2007/PartnerControls">Research</TermName>
          <TermId xmlns="http://schemas.microsoft.com/office/infopath/2007/PartnerControls">db63af2c-a342-4d50-a1ba-e4b244736519</TermId>
        </TermInfo>
        <TermInfo xmlns="http://schemas.microsoft.com/office/infopath/2007/PartnerControls">
          <TermName xmlns="http://schemas.microsoft.com/office/infopath/2007/PartnerControls">Hospitals</TermName>
          <TermId xmlns="http://schemas.microsoft.com/office/infopath/2007/PartnerControls">7651c8f8-2f66-4726-bdc9-25bd6b00d06f</TermId>
        </TermInfo>
        <TermInfo xmlns="http://schemas.microsoft.com/office/infopath/2007/PartnerControls">
          <TermName xmlns="http://schemas.microsoft.com/office/infopath/2007/PartnerControls">Heart attack</TermName>
          <TermId xmlns="http://schemas.microsoft.com/office/infopath/2007/PartnerControls">c0fc0a29-764e-48d5-b074-dbe6b927f546</TermId>
        </TermInfo>
        <TermInfo xmlns="http://schemas.microsoft.com/office/infopath/2007/PartnerControls">
          <TermName xmlns="http://schemas.microsoft.com/office/infopath/2007/PartnerControls">Primary health care</TermName>
          <TermId xmlns="http://schemas.microsoft.com/office/infopath/2007/PartnerControls">167ce125-7765-46f5-b59f-f8731f83b2f3</TermId>
        </TermInfo>
        <TermInfo xmlns="http://schemas.microsoft.com/office/infopath/2007/PartnerControls">
          <TermName xmlns="http://schemas.microsoft.com/office/infopath/2007/PartnerControls">Public Health</TermName>
          <TermId xmlns="http://schemas.microsoft.com/office/infopath/2007/PartnerControls">8f257a8a-2d06-48ff-b133-e6805a4f9da7</TermId>
        </TermInfo>
        <TermInfo xmlns="http://schemas.microsoft.com/office/infopath/2007/PartnerControls">
          <TermName xmlns="http://schemas.microsoft.com/office/infopath/2007/PartnerControls">Assessment</TermName>
          <TermId xmlns="http://schemas.microsoft.com/office/infopath/2007/PartnerControls">161caadf-7a2c-4964-9ee4-650da2b398fa</TermId>
        </TermInfo>
      </Terms>
    </j5da7913ca98450ab299b9b62231058f>
    <TaxCatchAll xmlns="1209568c-8f7e-4a25-939e-4f22fd0c2b25">
      <Value>787</Value>
      <Value>350</Value>
      <Value>133</Value>
      <Value>178</Value>
      <Value>14</Value>
      <Value>13</Value>
      <Value>10</Value>
      <Value>172</Value>
      <Value>120</Value>
      <Value>9</Value>
      <Value>7</Value>
      <Value>52</Value>
      <Value>97</Value>
      <Value>487</Value>
      <Value>117</Value>
      <Value>645</Value>
    </TaxCatchAl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WSCC Document" ma:contentTypeID="0x01010008FB9B3217D433459C91B5CF793C1D79006DC92EA8DE6DA74DB037881B925BEA16" ma:contentTypeVersion="0" ma:contentTypeDescription="" ma:contentTypeScope="" ma:versionID="54519bc4ac44502683913ce527a098f1">
  <xsd:schema xmlns:xsd="http://www.w3.org/2001/XMLSchema" xmlns:xs="http://www.w3.org/2001/XMLSchema" xmlns:p="http://schemas.microsoft.com/office/2006/metadata/properties" xmlns:ns1="http://schemas.microsoft.com/sharepoint/v3" xmlns:ns2="1209568c-8f7e-4a25-939e-4f22fd0c2b25" targetNamespace="http://schemas.microsoft.com/office/2006/metadata/properties" ma:root="true" ma:fieldsID="f04673fdb785c505355dc3028254dfa8" ns1:_="" ns2:_="">
    <xsd:import namespace="http://schemas.microsoft.com/sharepoint/v3"/>
    <xsd:import namespace="1209568c-8f7e-4a25-939e-4f22fd0c2b25"/>
    <xsd:element name="properties">
      <xsd:complexType>
        <xsd:sequence>
          <xsd:element name="documentManagement">
            <xsd:complexType>
              <xsd:all>
                <xsd:element ref="ns2:j5da7913ca98450ab299b9b62231058f" minOccurs="0"/>
                <xsd:element ref="ns2:TaxCatchAll" minOccurs="0"/>
                <xsd:element ref="ns2:TaxCatchAllLabel" minOccurs="0"/>
                <xsd:element ref="ns1:CSMeta2010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SMeta2010Field" ma:index="12" nillable="true" ma:displayName="Classification Status" ma:internalName="CSMeta2010Field"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209568c-8f7e-4a25-939e-4f22fd0c2b25" elementFormDefault="qualified">
    <xsd:import namespace="http://schemas.microsoft.com/office/2006/documentManagement/types"/>
    <xsd:import namespace="http://schemas.microsoft.com/office/infopath/2007/PartnerControls"/>
    <xsd:element name="j5da7913ca98450ab299b9b62231058f" ma:index="8" nillable="true" ma:taxonomy="true" ma:internalName="j5da7913ca98450ab299b9b62231058f" ma:taxonomyFieldName="WSCC_x0020_Category" ma:displayName="WSCC Category" ma:default="" ma:fieldId="{35da7913-ca98-450a-b299-b9b62231058f}" ma:taxonomyMulti="true" ma:sspId="73f0a195-02ac-4a72-b655-6664c0f36d60" ma:termSetId="7de65220-e004-4a12-a7da-04480380f206" ma:anchorId="00000000-0000-0000-0000-000000000000" ma:open="false" ma:isKeyword="false">
      <xsd:complexType>
        <xsd:sequence>
          <xsd:element ref="pc:Terms" minOccurs="0" maxOccurs="1"/>
        </xsd:sequence>
      </xsd:complexType>
    </xsd:element>
    <xsd:element name="TaxCatchAll" ma:index="9" nillable="true" ma:displayName="Taxonomy Catch All Column" ma:description="" ma:hidden="true" ma:list="{9087b8a5-b7c0-4e33-b356-9d62bce29a4a}" ma:internalName="TaxCatchAll" ma:showField="CatchAllData" ma:web="ed03de46-a594-4457-9414-413b168f401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9087b8a5-b7c0-4e33-b356-9d62bce29a4a}" ma:internalName="TaxCatchAllLabel" ma:readOnly="true" ma:showField="CatchAllDataLabel" ma:web="ed03de46-a594-4457-9414-413b168f401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73f0a195-02ac-4a72-b655-6664c0f36d60" ContentTypeId="0x01010008FB9B3217D433459C91B5CF793C1D79" PreviousValue="false"/>
</file>

<file path=customXml/itemProps1.xml><?xml version="1.0" encoding="utf-8"?>
<ds:datastoreItem xmlns:ds="http://schemas.openxmlformats.org/officeDocument/2006/customXml" ds:itemID="{854BF2BD-0418-4CE6-8966-C624CEBD52C0}"/>
</file>

<file path=customXml/itemProps2.xml><?xml version="1.0" encoding="utf-8"?>
<ds:datastoreItem xmlns:ds="http://schemas.openxmlformats.org/officeDocument/2006/customXml" ds:itemID="{EBC0AA1D-85DC-439E-83E7-FF55FF674198}"/>
</file>

<file path=customXml/itemProps3.xml><?xml version="1.0" encoding="utf-8"?>
<ds:datastoreItem xmlns:ds="http://schemas.openxmlformats.org/officeDocument/2006/customXml" ds:itemID="{6EE96A4E-6D57-4A85-B54F-D71D28580C11}"/>
</file>

<file path=customXml/itemProps4.xml><?xml version="1.0" encoding="utf-8"?>
<ds:datastoreItem xmlns:ds="http://schemas.openxmlformats.org/officeDocument/2006/customXml" ds:itemID="{784A61BE-E11E-4B26-B0A9-067F354869E2}"/>
</file>

<file path=customXml/itemProps5.xml><?xml version="1.0" encoding="utf-8"?>
<ds:datastoreItem xmlns:ds="http://schemas.openxmlformats.org/officeDocument/2006/customXml" ds:itemID="{079A1C65-154E-4FDA-BECE-9B5660BAB5E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List</vt:lpstr>
      <vt:lpstr>1.1</vt:lpstr>
      <vt:lpstr>1.1 specific conditions</vt:lpstr>
      <vt:lpstr>1.2</vt:lpstr>
      <vt:lpstr>1.3</vt:lpstr>
      <vt:lpstr>1.4</vt:lpstr>
      <vt:lpstr>1.5</vt:lpstr>
      <vt:lpstr>1.6</vt:lpstr>
      <vt:lpstr>1.7</vt:lpstr>
      <vt:lpstr>1.8</vt:lpstr>
      <vt:lpstr>1.9</vt:lpstr>
      <vt:lpstr>1.10</vt:lpstr>
      <vt:lpstr>1.11</vt:lpstr>
      <vt:lpstr>1.12</vt:lpstr>
      <vt:lpstr>1.13</vt:lpstr>
      <vt:lpstr>1.14</vt:lpstr>
      <vt:lpstr>1.15</vt:lpstr>
      <vt:lpstr>1.17</vt:lpstr>
      <vt:lpstr>1.18</vt:lpstr>
      <vt:lpstr>1.19</vt:lpstr>
      <vt:lpstr>1.20</vt:lpstr>
      <vt:lpstr>1.21</vt:lpstr>
      <vt:lpstr>1.22</vt:lpstr>
      <vt:lpstr>1.23</vt:lpstr>
      <vt:lpstr>1.24</vt:lpstr>
      <vt:lpstr>1.25</vt:lpstr>
      <vt:lpstr>1.26</vt:lpstr>
      <vt:lpstr>2.1</vt:lpstr>
      <vt:lpstr>2.2</vt:lpstr>
      <vt:lpstr>2.4</vt:lpstr>
      <vt:lpstr>2.3</vt:lpstr>
      <vt:lpstr>2.5</vt:lpstr>
      <vt:lpstr>2.6</vt:lpstr>
      <vt:lpstr>2.7</vt:lpstr>
      <vt:lpstr>2.8</vt:lpstr>
      <vt:lpstr>2.9</vt:lpstr>
      <vt:lpstr>2.10</vt:lpstr>
      <vt:lpstr>2.11a</vt:lpstr>
      <vt:lpstr>2.11b</vt:lpstr>
      <vt:lpstr>2.11c</vt:lpstr>
      <vt:lpstr>2.15</vt:lpstr>
      <vt:lpstr>2.16</vt:lpstr>
      <vt:lpstr>3.1</vt:lpstr>
      <vt:lpstr>3.2</vt:lpstr>
      <vt:lpstr>3.3a</vt:lpstr>
      <vt:lpstr>3.3b</vt:lpstr>
      <vt:lpstr>3.3c</vt:lpstr>
      <vt:lpstr>3.3d</vt:lpstr>
      <vt:lpstr>3.4</vt:lpstr>
      <vt:lpstr>3.5</vt:lpstr>
      <vt:lpstr>3.6</vt:lpstr>
      <vt:lpstr>3.7</vt:lpstr>
      <vt:lpstr>3.8</vt:lpstr>
      <vt:lpstr>3.9</vt:lpstr>
      <vt:lpstr>3.10i</vt:lpstr>
      <vt:lpstr>3.10ii</vt:lpstr>
      <vt:lpstr>3.11</vt:lpstr>
      <vt:lpstr>3.12</vt:lpstr>
      <vt:lpstr>3.13</vt:lpstr>
      <vt:lpstr>3.14</vt:lpstr>
      <vt:lpstr>3.15</vt:lpstr>
      <vt:lpstr>3.16</vt:lpstr>
      <vt:lpstr>3.17</vt:lpstr>
      <vt:lpstr>3.18</vt:lpstr>
      <vt:lpstr>4.1</vt:lpstr>
      <vt:lpstr>4.2</vt:lpstr>
      <vt:lpstr>4.5</vt:lpstr>
      <vt:lpstr>5.1</vt:lpstr>
      <vt:lpstr>5.3</vt:lpstr>
      <vt:lpstr>5.4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2017-06-28T15:28:08Z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0x01010008FB9B3217D433459C91B5CF793C1D79006DC92EA8DE6DA74DB037881B925BEA16</vt:lpwstr>
  </property>
  <property fmtid="{D5CDD505-2E9C-101B-9397-08002B2CF9AE}" pid="3" name="WSCC Category">
    <vt:lpwstr>9;#Population and migration|64d79229-5898-4ced-8183-2e6ff193d4f4;#7;#Censuses|39bee146-5b5b-47b1-98d1-cadf82dd646b;#178;#Health services|e38c6109-5f92-4001-9122-73552f727ffa;#133;#Chronic obstructive pulmonary disease|9361096c-09ba-41c4-b1ed-8f5eef3e2aa8;#120;#Ambulance services|7155733a-c4f5-4dc4-8723-1525ec03fbf6;#97;#Mental health|672c2eee-a131-4fe0-b23b-b7e9aa386fca;#13;#Data collection|57ed41b2-bc41-462d-bf85-127e9e88e05b;#787;#Breast feeding|cc35a3db-eea7-4870-b739-bb8b5f1bbb2d;#645;#Respiratory system|287da915-f8a9-44a8-aded-d4d5ccd3f373;#14;#General Practitioners|638bbcb9-6f2a-4a8d-89c1-7f46bf31e0cd;#52;#Research|db63af2c-a342-4d50-a1ba-e4b244736519;#117;#Hospitals|7651c8f8-2f66-4726-bdc9-25bd6b00d06f;#350;#Heart attack|c0fc0a29-764e-48d5-b074-dbe6b927f546;#487;#Primary health care|167ce125-7765-46f5-b59f-f8731f83b2f3;#10;#Public Health|8f257a8a-2d06-48ff-b133-e6805a4f9da7;#172;#Assessment|161caadf-7a2c-4964-9ee4-650da2b398fa</vt:lpwstr>
  </property>
</Properties>
</file>