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720" windowWidth="20445" windowHeight="8700" activeTab="3"/>
  </bookViews>
  <sheets>
    <sheet name="Tenure 2011" sheetId="1" r:id="rId1"/>
    <sheet name="Over 65" sheetId="2" r:id="rId2"/>
    <sheet name="Comparison" sheetId="3" r:id="rId3"/>
    <sheet name="Metadata" sheetId="4" r:id="rId4"/>
  </sheets>
  <calcPr calcId="145621"/>
</workbook>
</file>

<file path=xl/calcChain.xml><?xml version="1.0" encoding="utf-8"?>
<calcChain xmlns="http://schemas.openxmlformats.org/spreadsheetml/2006/main">
  <c r="B8" i="3" l="1"/>
  <c r="B7" i="3"/>
  <c r="F8" i="3"/>
  <c r="E8" i="3"/>
  <c r="D8" i="3"/>
  <c r="C8" i="3"/>
  <c r="C7" i="3"/>
  <c r="F7" i="3"/>
  <c r="E7" i="3"/>
  <c r="D7" i="3"/>
  <c r="D147" i="1"/>
  <c r="E147" i="1"/>
  <c r="F147" i="1"/>
  <c r="G147" i="1"/>
  <c r="H147" i="1"/>
  <c r="I147" i="1"/>
  <c r="J147" i="1"/>
  <c r="K147" i="1"/>
  <c r="L147" i="1"/>
  <c r="M147" i="1"/>
  <c r="N147" i="1"/>
  <c r="D148" i="1"/>
  <c r="E148" i="1"/>
  <c r="F148" i="1"/>
  <c r="G148" i="1"/>
  <c r="H148" i="1"/>
  <c r="I148" i="1"/>
  <c r="J148" i="1"/>
  <c r="K148" i="1"/>
  <c r="L148" i="1"/>
  <c r="M148" i="1"/>
  <c r="N148" i="1"/>
  <c r="D149" i="1"/>
  <c r="E149" i="1"/>
  <c r="F149" i="1"/>
  <c r="G149" i="1"/>
  <c r="H149" i="1"/>
  <c r="I149" i="1"/>
  <c r="J149" i="1"/>
  <c r="K149" i="1"/>
  <c r="L149" i="1"/>
  <c r="M149" i="1"/>
  <c r="N149" i="1"/>
  <c r="D150" i="1"/>
  <c r="E150" i="1"/>
  <c r="F150" i="1"/>
  <c r="G150" i="1"/>
  <c r="H150" i="1"/>
  <c r="I150" i="1"/>
  <c r="J150" i="1"/>
  <c r="K150" i="1"/>
  <c r="L150" i="1"/>
  <c r="M150" i="1"/>
  <c r="N150" i="1"/>
  <c r="D151" i="1"/>
  <c r="E151" i="1"/>
  <c r="F151" i="1"/>
  <c r="G151" i="1"/>
  <c r="H151" i="1"/>
  <c r="I151" i="1"/>
  <c r="J151" i="1"/>
  <c r="K151" i="1"/>
  <c r="L151" i="1"/>
  <c r="M151" i="1"/>
  <c r="N151" i="1"/>
  <c r="D152" i="1"/>
  <c r="E152" i="1"/>
  <c r="F152" i="1"/>
  <c r="G152" i="1"/>
  <c r="H152" i="1"/>
  <c r="I152" i="1"/>
  <c r="J152" i="1"/>
  <c r="K152" i="1"/>
  <c r="L152" i="1"/>
  <c r="M152" i="1"/>
  <c r="N152" i="1"/>
  <c r="D153" i="1"/>
  <c r="E153" i="1"/>
  <c r="F153" i="1"/>
  <c r="G153" i="1"/>
  <c r="H153" i="1"/>
  <c r="I153" i="1"/>
  <c r="J153" i="1"/>
  <c r="K153" i="1"/>
  <c r="L153" i="1"/>
  <c r="M153" i="1"/>
  <c r="N153" i="1"/>
  <c r="D154" i="1"/>
  <c r="E154" i="1"/>
  <c r="F154" i="1"/>
  <c r="G154" i="1"/>
  <c r="H154" i="1"/>
  <c r="I154" i="1"/>
  <c r="J154" i="1"/>
  <c r="K154" i="1"/>
  <c r="L154" i="1"/>
  <c r="M154" i="1"/>
  <c r="N154" i="1"/>
  <c r="C154" i="1"/>
  <c r="C153" i="1"/>
  <c r="C152" i="1"/>
  <c r="C151" i="1"/>
  <c r="C150" i="1"/>
  <c r="C149" i="1"/>
  <c r="C148" i="1"/>
  <c r="C147" i="1"/>
  <c r="E158" i="2"/>
  <c r="E151" i="2"/>
  <c r="E152" i="2"/>
  <c r="E153" i="2"/>
  <c r="E154" i="2"/>
  <c r="E155" i="2"/>
  <c r="E156" i="2"/>
  <c r="E157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</calcChain>
</file>

<file path=xl/sharedStrings.xml><?xml version="1.0" encoding="utf-8"?>
<sst xmlns="http://schemas.openxmlformats.org/spreadsheetml/2006/main" count="513" uniqueCount="357">
  <si>
    <t>geography</t>
  </si>
  <si>
    <t>geography code</t>
  </si>
  <si>
    <t>All households</t>
  </si>
  <si>
    <t>Owned</t>
  </si>
  <si>
    <t>Owned outright</t>
  </si>
  <si>
    <t>Owned with a mortgage or loan</t>
  </si>
  <si>
    <t>Shared ownership (part owned and part rented)</t>
  </si>
  <si>
    <t>Social rented</t>
  </si>
  <si>
    <t>Rented from council (Local Authority)</t>
  </si>
  <si>
    <t>Private rented</t>
  </si>
  <si>
    <t>Private rented: Private landlord or letting agency</t>
  </si>
  <si>
    <t>Private rented: Other</t>
  </si>
  <si>
    <t>Living rent free</t>
  </si>
  <si>
    <t>Buckingham</t>
  </si>
  <si>
    <t>E05007562</t>
  </si>
  <si>
    <t>Churchill</t>
  </si>
  <si>
    <t>E05007563</t>
  </si>
  <si>
    <t>Cokeham</t>
  </si>
  <si>
    <t>E05007564</t>
  </si>
  <si>
    <t>Eastbrook</t>
  </si>
  <si>
    <t>E05007565</t>
  </si>
  <si>
    <t>Hillside</t>
  </si>
  <si>
    <t>E05007566</t>
  </si>
  <si>
    <t>Manor</t>
  </si>
  <si>
    <t>E05007567</t>
  </si>
  <si>
    <t>Marine</t>
  </si>
  <si>
    <t>E05007568</t>
  </si>
  <si>
    <t>Mash Barn</t>
  </si>
  <si>
    <t>E05007569</t>
  </si>
  <si>
    <t>Peverel</t>
  </si>
  <si>
    <t>E05007570</t>
  </si>
  <si>
    <t>St Mary's</t>
  </si>
  <si>
    <t>E05007571</t>
  </si>
  <si>
    <t>St Nicolas</t>
  </si>
  <si>
    <t>E05007572</t>
  </si>
  <si>
    <t>Southlands</t>
  </si>
  <si>
    <t>E05007573</t>
  </si>
  <si>
    <t>Southwick Green</t>
  </si>
  <si>
    <t>E05007574</t>
  </si>
  <si>
    <t>Widewater</t>
  </si>
  <si>
    <t>E05007575</t>
  </si>
  <si>
    <t>Aldwick East</t>
  </si>
  <si>
    <t>E05007576</t>
  </si>
  <si>
    <t>Aldwick West</t>
  </si>
  <si>
    <t>E05007577</t>
  </si>
  <si>
    <t>Angmering</t>
  </si>
  <si>
    <t>E05007578</t>
  </si>
  <si>
    <t>Arundel</t>
  </si>
  <si>
    <t>E05007579</t>
  </si>
  <si>
    <t>Barnham</t>
  </si>
  <si>
    <t>E05007580</t>
  </si>
  <si>
    <t>Beach</t>
  </si>
  <si>
    <t>E05007581</t>
  </si>
  <si>
    <t>Bersted</t>
  </si>
  <si>
    <t>E05007582</t>
  </si>
  <si>
    <t>Brookfield</t>
  </si>
  <si>
    <t>E05007583</t>
  </si>
  <si>
    <t>East Preston with Kingston</t>
  </si>
  <si>
    <t>E05007584</t>
  </si>
  <si>
    <t>Felpham East</t>
  </si>
  <si>
    <t>E05007585</t>
  </si>
  <si>
    <t>Felpham West</t>
  </si>
  <si>
    <t>E05007586</t>
  </si>
  <si>
    <t>Ferring</t>
  </si>
  <si>
    <t>E05007587</t>
  </si>
  <si>
    <t>Findon</t>
  </si>
  <si>
    <t>E05007588</t>
  </si>
  <si>
    <t>Ham</t>
  </si>
  <si>
    <t>E05007589</t>
  </si>
  <si>
    <t>Hotham</t>
  </si>
  <si>
    <t>E05007590</t>
  </si>
  <si>
    <t>E05007591</t>
  </si>
  <si>
    <t>Middleton-on-Sea</t>
  </si>
  <si>
    <t>E05007592</t>
  </si>
  <si>
    <t>Orchard</t>
  </si>
  <si>
    <t>E05007593</t>
  </si>
  <si>
    <t>Pagham and Rose Green</t>
  </si>
  <si>
    <t>E05007594</t>
  </si>
  <si>
    <t>Pevensey</t>
  </si>
  <si>
    <t>E05007595</t>
  </si>
  <si>
    <t>River</t>
  </si>
  <si>
    <t>E05007596</t>
  </si>
  <si>
    <t>Rustington East</t>
  </si>
  <si>
    <t>E05007597</t>
  </si>
  <si>
    <t>Rustington West</t>
  </si>
  <si>
    <t>E05007598</t>
  </si>
  <si>
    <t>Walberton</t>
  </si>
  <si>
    <t>E05007599</t>
  </si>
  <si>
    <t>Wick with Toddington</t>
  </si>
  <si>
    <t>E05007600</t>
  </si>
  <si>
    <t>Yapton</t>
  </si>
  <si>
    <t>E05007601</t>
  </si>
  <si>
    <t>Bosham</t>
  </si>
  <si>
    <t>E05007602</t>
  </si>
  <si>
    <t>Boxgrove</t>
  </si>
  <si>
    <t>E05007603</t>
  </si>
  <si>
    <t>Bury</t>
  </si>
  <si>
    <t>E05007604</t>
  </si>
  <si>
    <t>Chichester East</t>
  </si>
  <si>
    <t>E05007605</t>
  </si>
  <si>
    <t>Chichester North</t>
  </si>
  <si>
    <t>E05007606</t>
  </si>
  <si>
    <t>Chichester South</t>
  </si>
  <si>
    <t>E05007607</t>
  </si>
  <si>
    <t>Chichester West</t>
  </si>
  <si>
    <t>E05007608</t>
  </si>
  <si>
    <t>Donnington</t>
  </si>
  <si>
    <t>E05007609</t>
  </si>
  <si>
    <t>Easebourne</t>
  </si>
  <si>
    <t>E05007610</t>
  </si>
  <si>
    <t>East Wittering</t>
  </si>
  <si>
    <t>E05007611</t>
  </si>
  <si>
    <t>Fernhurst</t>
  </si>
  <si>
    <t>E05007612</t>
  </si>
  <si>
    <t>Fishbourne</t>
  </si>
  <si>
    <t>E05007613</t>
  </si>
  <si>
    <t>Funtington</t>
  </si>
  <si>
    <t>E05007614</t>
  </si>
  <si>
    <t>Harting</t>
  </si>
  <si>
    <t>E05007615</t>
  </si>
  <si>
    <t>Lavant</t>
  </si>
  <si>
    <t>E05007616</t>
  </si>
  <si>
    <t>Midhurst</t>
  </si>
  <si>
    <t>E05007617</t>
  </si>
  <si>
    <t>North Mundham</t>
  </si>
  <si>
    <t>E05007618</t>
  </si>
  <si>
    <t>Petworth</t>
  </si>
  <si>
    <t>E05007619</t>
  </si>
  <si>
    <t>Plaistow</t>
  </si>
  <si>
    <t>E05007620</t>
  </si>
  <si>
    <t>Rogate</t>
  </si>
  <si>
    <t>E05007621</t>
  </si>
  <si>
    <t>Selsey North</t>
  </si>
  <si>
    <t>E05007622</t>
  </si>
  <si>
    <t>Selsey South</t>
  </si>
  <si>
    <t>E05007623</t>
  </si>
  <si>
    <t>Sidlesham</t>
  </si>
  <si>
    <t>E05007624</t>
  </si>
  <si>
    <t>Southbourne</t>
  </si>
  <si>
    <t>E05007625</t>
  </si>
  <si>
    <t>Stedham</t>
  </si>
  <si>
    <t>E05007626</t>
  </si>
  <si>
    <t>Tangmere</t>
  </si>
  <si>
    <t>E05007627</t>
  </si>
  <si>
    <t>West Wittering</t>
  </si>
  <si>
    <t>E05007628</t>
  </si>
  <si>
    <t>Westbourne</t>
  </si>
  <si>
    <t>E05007629</t>
  </si>
  <si>
    <t>Wisborough Green</t>
  </si>
  <si>
    <t>E05007630</t>
  </si>
  <si>
    <t>Bewbush</t>
  </si>
  <si>
    <t>E05007631</t>
  </si>
  <si>
    <t>Broadfield North</t>
  </si>
  <si>
    <t>E05007632</t>
  </si>
  <si>
    <t>Broadfield South</t>
  </si>
  <si>
    <t>E05007633</t>
  </si>
  <si>
    <t>Furnace Green</t>
  </si>
  <si>
    <t>E05007634</t>
  </si>
  <si>
    <t>Gossops Green</t>
  </si>
  <si>
    <t>E05007635</t>
  </si>
  <si>
    <t>Ifield</t>
  </si>
  <si>
    <t>E05007636</t>
  </si>
  <si>
    <t>Langley Green</t>
  </si>
  <si>
    <t>E05007637</t>
  </si>
  <si>
    <t>Maidenbower</t>
  </si>
  <si>
    <t>E05007638</t>
  </si>
  <si>
    <t>Northgate</t>
  </si>
  <si>
    <t>E05007639</t>
  </si>
  <si>
    <t>Pound Hill North</t>
  </si>
  <si>
    <t>E05007640</t>
  </si>
  <si>
    <t>Pound Hill South and Worth</t>
  </si>
  <si>
    <t>E05007641</t>
  </si>
  <si>
    <t>Southgate</t>
  </si>
  <si>
    <t>E05007642</t>
  </si>
  <si>
    <t>Three Bridges</t>
  </si>
  <si>
    <t>E05007643</t>
  </si>
  <si>
    <t>Tilgate</t>
  </si>
  <si>
    <t>E05007644</t>
  </si>
  <si>
    <t>West Green</t>
  </si>
  <si>
    <t>E05007645</t>
  </si>
  <si>
    <t>Billingshurst and Shipley</t>
  </si>
  <si>
    <t>E05007646</t>
  </si>
  <si>
    <t>Bramber, Upper Beeding and Woodmancote</t>
  </si>
  <si>
    <t>E05007647</t>
  </si>
  <si>
    <t>Broadbridge Heath</t>
  </si>
  <si>
    <t>E05007648</t>
  </si>
  <si>
    <t>Chanctonbury</t>
  </si>
  <si>
    <t>E05007649</t>
  </si>
  <si>
    <t>Chantry</t>
  </si>
  <si>
    <t>E05007650</t>
  </si>
  <si>
    <t>Cowfold, Shermanbury and West Grinstead</t>
  </si>
  <si>
    <t>E05007651</t>
  </si>
  <si>
    <t>Denne</t>
  </si>
  <si>
    <t>E05007652</t>
  </si>
  <si>
    <t>Forest</t>
  </si>
  <si>
    <t>E05007653</t>
  </si>
  <si>
    <t>Henfield</t>
  </si>
  <si>
    <t>E05007654</t>
  </si>
  <si>
    <t>Holbrook East</t>
  </si>
  <si>
    <t>E05007655</t>
  </si>
  <si>
    <t>Holbrook West</t>
  </si>
  <si>
    <t>E05007656</t>
  </si>
  <si>
    <t>Horsham Park</t>
  </si>
  <si>
    <t>E05007657</t>
  </si>
  <si>
    <t>Itchingfield, Slinfold and Warnham</t>
  </si>
  <si>
    <t>E05007658</t>
  </si>
  <si>
    <t>Nuthurst</t>
  </si>
  <si>
    <t>E05007659</t>
  </si>
  <si>
    <t>Pulborough and Coldwatham</t>
  </si>
  <si>
    <t>E05007660</t>
  </si>
  <si>
    <t>Roffey North</t>
  </si>
  <si>
    <t>E05007661</t>
  </si>
  <si>
    <t>Roffey South</t>
  </si>
  <si>
    <t>E05007662</t>
  </si>
  <si>
    <t>Rudgwick</t>
  </si>
  <si>
    <t>E05007663</t>
  </si>
  <si>
    <t>Rusper and Colgate</t>
  </si>
  <si>
    <t>E05007664</t>
  </si>
  <si>
    <t>Southwater</t>
  </si>
  <si>
    <t>E05007665</t>
  </si>
  <si>
    <t>Steyning</t>
  </si>
  <si>
    <t>E05007666</t>
  </si>
  <si>
    <t>Trafalgar</t>
  </si>
  <si>
    <t>E05007667</t>
  </si>
  <si>
    <t>Ardingly and Balcombe</t>
  </si>
  <si>
    <t>E05007668</t>
  </si>
  <si>
    <t>Ashurst Wood</t>
  </si>
  <si>
    <t>E05007669</t>
  </si>
  <si>
    <t>Bolney</t>
  </si>
  <si>
    <t>E05007670</t>
  </si>
  <si>
    <t>Burgess Hill Dunstall</t>
  </si>
  <si>
    <t>E05007671</t>
  </si>
  <si>
    <t>Burgess Hill Franklands</t>
  </si>
  <si>
    <t>E05007672</t>
  </si>
  <si>
    <t>Burgess Hill Leylands</t>
  </si>
  <si>
    <t>E05007673</t>
  </si>
  <si>
    <t>Burgess Hill Meeds</t>
  </si>
  <si>
    <t>E05007674</t>
  </si>
  <si>
    <t>Burgess Hill St Andrews</t>
  </si>
  <si>
    <t>E05007675</t>
  </si>
  <si>
    <t>Burgess Hill Victoria</t>
  </si>
  <si>
    <t>E05007676</t>
  </si>
  <si>
    <t>Copthorne and Worth</t>
  </si>
  <si>
    <t>E05007677</t>
  </si>
  <si>
    <t>Crawley Down and Turners Hill</t>
  </si>
  <si>
    <t>E05007678</t>
  </si>
  <si>
    <t>Cuckfield</t>
  </si>
  <si>
    <t>E05007679</t>
  </si>
  <si>
    <t>East Grinstead Ashplats</t>
  </si>
  <si>
    <t>E05007680</t>
  </si>
  <si>
    <t>East Grinstead Baldwins</t>
  </si>
  <si>
    <t>E05007681</t>
  </si>
  <si>
    <t>East Grinstead Herontye</t>
  </si>
  <si>
    <t>E05007682</t>
  </si>
  <si>
    <t>East Grinstead Imberhorne</t>
  </si>
  <si>
    <t>E05007683</t>
  </si>
  <si>
    <t>East Grinstead Town</t>
  </si>
  <si>
    <t>E05007684</t>
  </si>
  <si>
    <t>Hassocks</t>
  </si>
  <si>
    <t>E05007685</t>
  </si>
  <si>
    <t>Haywards Heath Ashenground</t>
  </si>
  <si>
    <t>E05007686</t>
  </si>
  <si>
    <t>Haywards Heath Bentswood</t>
  </si>
  <si>
    <t>E05007687</t>
  </si>
  <si>
    <t>Haywards Heath Franklands</t>
  </si>
  <si>
    <t>E05007688</t>
  </si>
  <si>
    <t>Haywards Heath Heath</t>
  </si>
  <si>
    <t>E05007689</t>
  </si>
  <si>
    <t>Haywards Heath Lucastes</t>
  </si>
  <si>
    <t>E05007690</t>
  </si>
  <si>
    <t>High Weald</t>
  </si>
  <si>
    <t>E05007691</t>
  </si>
  <si>
    <t>Hurstpierpoint and Downs</t>
  </si>
  <si>
    <t>E05007692</t>
  </si>
  <si>
    <t>Lindfield</t>
  </si>
  <si>
    <t>E05007693</t>
  </si>
  <si>
    <t>Broadwater</t>
  </si>
  <si>
    <t>E05007694</t>
  </si>
  <si>
    <t>Castle</t>
  </si>
  <si>
    <t>E05007695</t>
  </si>
  <si>
    <t>Central</t>
  </si>
  <si>
    <t>E05007696</t>
  </si>
  <si>
    <t>Durrington</t>
  </si>
  <si>
    <t>E05007697</t>
  </si>
  <si>
    <t>Gaisford</t>
  </si>
  <si>
    <t>E05007698</t>
  </si>
  <si>
    <t>Goring</t>
  </si>
  <si>
    <t>E05007699</t>
  </si>
  <si>
    <t>Heene</t>
  </si>
  <si>
    <t>E05007700</t>
  </si>
  <si>
    <t>E05007701</t>
  </si>
  <si>
    <t>Northbrook</t>
  </si>
  <si>
    <t>E05007702</t>
  </si>
  <si>
    <t>Offington</t>
  </si>
  <si>
    <t>E05007703</t>
  </si>
  <si>
    <t>Salvington</t>
  </si>
  <si>
    <t>E05007704</t>
  </si>
  <si>
    <t>Selden</t>
  </si>
  <si>
    <t>E05007705</t>
  </si>
  <si>
    <t>Tarring</t>
  </si>
  <si>
    <t>E05007706</t>
  </si>
  <si>
    <t>QS404EW - Tenure - Household Reference Person aged 65 and over</t>
  </si>
  <si>
    <t>ONS Crown Copyright Reserved [from Nomis on 6 August 2013]</t>
  </si>
  <si>
    <t>population</t>
  </si>
  <si>
    <t>All households where the Household Reference Person is aged 65 and over</t>
  </si>
  <si>
    <t>Area</t>
  </si>
  <si>
    <t>All categories: Tenure</t>
  </si>
  <si>
    <t>Other social rented</t>
  </si>
  <si>
    <t>uacounty09:West Sussex</t>
  </si>
  <si>
    <t>ualad09:Adur</t>
  </si>
  <si>
    <t>ualad09:Arun</t>
  </si>
  <si>
    <t>ualad09:Chichester</t>
  </si>
  <si>
    <t>ualad09:Crawley</t>
  </si>
  <si>
    <t>ualad09:Horsham</t>
  </si>
  <si>
    <t>ualad09:Mid Sussex</t>
  </si>
  <si>
    <t>ualad09:Worthing</t>
  </si>
  <si>
    <t>Socail Rented</t>
  </si>
  <si>
    <t>Adur</t>
  </si>
  <si>
    <t>Arun</t>
  </si>
  <si>
    <t>Chichester</t>
  </si>
  <si>
    <t>Crawley</t>
  </si>
  <si>
    <t>Horsham</t>
  </si>
  <si>
    <t>Mid Sussex</t>
  </si>
  <si>
    <t>Worthing</t>
  </si>
  <si>
    <t>West Sussex</t>
  </si>
  <si>
    <t>All</t>
  </si>
  <si>
    <t>Over 65</t>
  </si>
  <si>
    <t>Private Rented</t>
  </si>
  <si>
    <t>Geography</t>
  </si>
  <si>
    <t>West Sussex Joint Strategic Needs Assessment CORE Dataset</t>
  </si>
  <si>
    <t>Data Type</t>
  </si>
  <si>
    <t>Description</t>
  </si>
  <si>
    <t>Subject</t>
  </si>
  <si>
    <t>Keyword(s)</t>
  </si>
  <si>
    <t>Collected</t>
  </si>
  <si>
    <t>Produced or Published By</t>
  </si>
  <si>
    <t>Online Link</t>
  </si>
  <si>
    <t>Geographic Level - lowest</t>
  </si>
  <si>
    <t>Ward</t>
  </si>
  <si>
    <t>Time Period Covered</t>
  </si>
  <si>
    <t>Frequency of Release</t>
  </si>
  <si>
    <t>Last Updated</t>
  </si>
  <si>
    <t>File Type</t>
  </si>
  <si>
    <t>Excel</t>
  </si>
  <si>
    <t>Source statement</t>
  </si>
  <si>
    <t>WSCC Contacts</t>
  </si>
  <si>
    <t>Ryan Walkley</t>
  </si>
  <si>
    <t>Warnings or Caveats</t>
  </si>
  <si>
    <t>Outcomes Framework (NHS, ASCOF, PHOF, CCGCOIS, CYP)</t>
  </si>
  <si>
    <t>Housing Tenure 2011</t>
  </si>
  <si>
    <t>Tenure data for West sussex at ward level for all households and those over 65. Presented with visual breakdown of each type of tenure</t>
  </si>
  <si>
    <t>Homes</t>
  </si>
  <si>
    <t>homes</t>
  </si>
  <si>
    <t>Nomis</t>
  </si>
  <si>
    <t>http://www.nomisweb.co.uk/census/2011/ks402ew</t>
  </si>
  <si>
    <t>Snap shot</t>
  </si>
  <si>
    <t>10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</si>
</sst>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Verdana"/>
      <family val="2"/>
    </font>
    <font>
      <sz val="11"/>
      <color theme="0"/>
      <name val="Verdana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Verdana"/>
      <family val="2"/>
    </font>
    <font>
      <u/>
      <sz val="10"/>
      <color indexed="12"/>
      <name val="Gill Sans"/>
    </font>
  </fonts>
  <fills count="5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0" fontId="3" fillId="0" borderId="0" xfId="1" applyFont="1" applyAlignment="1">
      <alignment horizontal="left" vertical="center"/>
    </xf>
    <xf numFmtId="0" fontId="2" fillId="0" borderId="0" xfId="2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3" applyFont="1" applyAlignment="1">
      <alignment horizontal="left" vertical="center" wrapText="1"/>
    </xf>
    <xf numFmtId="0" fontId="4" fillId="0" borderId="0" xfId="3" applyFont="1" applyAlignment="1">
      <alignment horizontal="center" vertical="center" wrapText="1"/>
    </xf>
    <xf numFmtId="0" fontId="2" fillId="0" borderId="0" xfId="4" applyAlignment="1">
      <alignment horizontal="left" vertical="center"/>
    </xf>
    <xf numFmtId="3" fontId="0" fillId="0" borderId="0" xfId="0" applyNumberFormat="1" applyAlignment="1">
      <alignment horizontal="right" vertical="center"/>
    </xf>
    <xf numFmtId="0" fontId="2" fillId="0" borderId="0" xfId="5" applyAlignment="1">
      <alignment horizontal="left"/>
    </xf>
    <xf numFmtId="0" fontId="5" fillId="0" borderId="0" xfId="0" applyFont="1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14" fontId="6" fillId="0" borderId="1" xfId="0" applyNumberFormat="1" applyFont="1" applyBorder="1" applyAlignment="1">
      <alignment horizontal="left" vertical="center" wrapText="1"/>
    </xf>
    <xf numFmtId="0" fontId="7" fillId="0" borderId="1" xfId="6" applyBorder="1" applyAlignment="1" applyProtection="1">
      <alignment horizontal="left" vertical="center" wrapText="1"/>
    </xf>
    <xf numFmtId="17" fontId="6" fillId="0" borderId="1" xfId="0" applyNumberFormat="1" applyFont="1" applyBorder="1" applyAlignment="1">
      <alignment horizontal="left" vertical="center" wrapText="1"/>
    </xf>
    <xf numFmtId="0" fontId="6" fillId="4" borderId="1" xfId="0" applyFont="1" applyFill="1" applyBorder="1" applyAlignment="1">
      <alignment vertical="center" wrapText="1"/>
    </xf>
    <xf numFmtId="0" fontId="2" fillId="0" borderId="1" xfId="0" applyFont="1" applyBorder="1"/>
    <xf numFmtId="0" fontId="6" fillId="3" borderId="1" xfId="0" applyFont="1" applyFill="1" applyBorder="1" applyAlignment="1">
      <alignment vertical="center"/>
    </xf>
  </cellXfs>
  <cellStyles count="7">
    <cellStyle name="Headings" xfId="3"/>
    <cellStyle name="Hyperlink" xfId="6" builtinId="8"/>
    <cellStyle name="Normal" xfId="0" builtinId="0"/>
    <cellStyle name="Row_Headings" xfId="4"/>
    <cellStyle name="Source" xfId="2"/>
    <cellStyle name="Table_Name" xfId="1"/>
    <cellStyle name="Warnings" xfId="5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230"/>
      <c:rAngAx val="0"/>
      <c:perspective val="5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Comparison!$A$7</c:f>
              <c:strCache>
                <c:ptCount val="1"/>
                <c:pt idx="0">
                  <c:v>All</c:v>
                </c:pt>
              </c:strCache>
            </c:strRef>
          </c:tx>
          <c:cat>
            <c:strRef>
              <c:f>Comparison!$C$6:$F$6</c:f>
              <c:strCache>
                <c:ptCount val="4"/>
                <c:pt idx="0">
                  <c:v>Owned</c:v>
                </c:pt>
                <c:pt idx="1">
                  <c:v>Social rented</c:v>
                </c:pt>
                <c:pt idx="2">
                  <c:v>Private Rented</c:v>
                </c:pt>
                <c:pt idx="3">
                  <c:v>Living rent free</c:v>
                </c:pt>
              </c:strCache>
            </c:strRef>
          </c:cat>
          <c:val>
            <c:numRef>
              <c:f>Comparison!$C$7:$F$7</c:f>
              <c:numCache>
                <c:formatCode>General</c:formatCode>
                <c:ptCount val="4"/>
                <c:pt idx="0">
                  <c:v>244051</c:v>
                </c:pt>
                <c:pt idx="1">
                  <c:v>44144</c:v>
                </c:pt>
                <c:pt idx="2">
                  <c:v>49831</c:v>
                </c:pt>
                <c:pt idx="3">
                  <c:v>4684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230"/>
      <c:rAngAx val="0"/>
      <c:perspective val="5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0555555555555555E-2"/>
          <c:y val="0.19907407407407407"/>
          <c:w val="0.71651531058617668"/>
          <c:h val="0.7407407407407407"/>
        </c:manualLayout>
      </c:layout>
      <c:pie3DChart>
        <c:varyColors val="1"/>
        <c:ser>
          <c:idx val="0"/>
          <c:order val="0"/>
          <c:tx>
            <c:strRef>
              <c:f>Comparison!$A$8</c:f>
              <c:strCache>
                <c:ptCount val="1"/>
                <c:pt idx="0">
                  <c:v>Over 65</c:v>
                </c:pt>
              </c:strCache>
            </c:strRef>
          </c:tx>
          <c:cat>
            <c:strRef>
              <c:f>Comparison!$C$6:$F$6</c:f>
              <c:strCache>
                <c:ptCount val="4"/>
                <c:pt idx="0">
                  <c:v>Owned</c:v>
                </c:pt>
                <c:pt idx="1">
                  <c:v>Social rented</c:v>
                </c:pt>
                <c:pt idx="2">
                  <c:v>Private Rented</c:v>
                </c:pt>
                <c:pt idx="3">
                  <c:v>Living rent free</c:v>
                </c:pt>
              </c:strCache>
            </c:strRef>
          </c:cat>
          <c:val>
            <c:numRef>
              <c:f>Comparison!$C$8:$F$8</c:f>
              <c:numCache>
                <c:formatCode>General</c:formatCode>
                <c:ptCount val="4"/>
                <c:pt idx="0">
                  <c:v>88343</c:v>
                </c:pt>
                <c:pt idx="1">
                  <c:v>12978</c:v>
                </c:pt>
                <c:pt idx="2">
                  <c:v>4727</c:v>
                </c:pt>
                <c:pt idx="3">
                  <c:v>1992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Drop" dropStyle="combo" dx="16" fmlaLink="$A$1" fmlaRange="'Tenure 2011'!$A$2:$A$154" noThreeD="1" sel="153" val="145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0</xdr:row>
          <xdr:rowOff>114300</xdr:rowOff>
        </xdr:from>
        <xdr:to>
          <xdr:col>2</xdr:col>
          <xdr:colOff>133350</xdr:colOff>
          <xdr:row>1</xdr:row>
          <xdr:rowOff>133350</xdr:rowOff>
        </xdr:to>
        <xdr:sp macro="" textlink="">
          <xdr:nvSpPr>
            <xdr:cNvPr id="3073" name="Drop Dow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161925</xdr:colOff>
      <xdr:row>9</xdr:row>
      <xdr:rowOff>0</xdr:rowOff>
    </xdr:from>
    <xdr:to>
      <xdr:col>4</xdr:col>
      <xdr:colOff>704850</xdr:colOff>
      <xdr:row>24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809625</xdr:colOff>
      <xdr:row>9</xdr:row>
      <xdr:rowOff>9525</xdr:rowOff>
    </xdr:from>
    <xdr:to>
      <xdr:col>9</xdr:col>
      <xdr:colOff>590550</xdr:colOff>
      <xdr:row>24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4"/>
  <sheetViews>
    <sheetView topLeftCell="A121" workbookViewId="0">
      <selection activeCell="C36" sqref="C36"/>
    </sheetView>
  </sheetViews>
  <sheetFormatPr defaultRowHeight="12.75"/>
  <cols>
    <col min="1" max="16384" width="8.796875" style="9"/>
  </cols>
  <sheetData>
    <row r="1" spans="1:14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7</v>
      </c>
      <c r="K1" s="9" t="s">
        <v>9</v>
      </c>
      <c r="L1" s="9" t="s">
        <v>10</v>
      </c>
      <c r="M1" s="9" t="s">
        <v>11</v>
      </c>
      <c r="N1" s="9" t="s">
        <v>12</v>
      </c>
    </row>
    <row r="2" spans="1:14">
      <c r="A2" s="9" t="s">
        <v>13</v>
      </c>
      <c r="B2" s="9" t="s">
        <v>14</v>
      </c>
      <c r="C2" s="9">
        <v>1644</v>
      </c>
      <c r="D2" s="9">
        <v>1498</v>
      </c>
      <c r="E2" s="9">
        <v>761</v>
      </c>
      <c r="F2" s="9">
        <v>737</v>
      </c>
      <c r="G2" s="9">
        <v>6</v>
      </c>
      <c r="H2" s="9">
        <v>10</v>
      </c>
      <c r="I2" s="9">
        <v>4</v>
      </c>
      <c r="J2" s="9">
        <v>6</v>
      </c>
      <c r="K2" s="9">
        <v>116</v>
      </c>
      <c r="L2" s="9">
        <v>105</v>
      </c>
      <c r="M2" s="9">
        <v>11</v>
      </c>
      <c r="N2" s="9">
        <v>14</v>
      </c>
    </row>
    <row r="3" spans="1:14">
      <c r="A3" s="9" t="s">
        <v>15</v>
      </c>
      <c r="B3" s="9" t="s">
        <v>16</v>
      </c>
      <c r="C3" s="9">
        <v>2069</v>
      </c>
      <c r="D3" s="9">
        <v>1499</v>
      </c>
      <c r="E3" s="9">
        <v>858</v>
      </c>
      <c r="F3" s="9">
        <v>641</v>
      </c>
      <c r="G3" s="9">
        <v>16</v>
      </c>
      <c r="H3" s="9">
        <v>249</v>
      </c>
      <c r="I3" s="9">
        <v>202</v>
      </c>
      <c r="J3" s="9">
        <v>47</v>
      </c>
      <c r="K3" s="9">
        <v>281</v>
      </c>
      <c r="L3" s="9">
        <v>259</v>
      </c>
      <c r="M3" s="9">
        <v>22</v>
      </c>
      <c r="N3" s="9">
        <v>24</v>
      </c>
    </row>
    <row r="4" spans="1:14">
      <c r="A4" s="9" t="s">
        <v>17</v>
      </c>
      <c r="B4" s="9" t="s">
        <v>18</v>
      </c>
      <c r="C4" s="9">
        <v>1896</v>
      </c>
      <c r="D4" s="9">
        <v>1521</v>
      </c>
      <c r="E4" s="9">
        <v>765</v>
      </c>
      <c r="F4" s="9">
        <v>756</v>
      </c>
      <c r="G4" s="9">
        <v>6</v>
      </c>
      <c r="H4" s="9">
        <v>209</v>
      </c>
      <c r="I4" s="9">
        <v>194</v>
      </c>
      <c r="J4" s="9">
        <v>15</v>
      </c>
      <c r="K4" s="9">
        <v>142</v>
      </c>
      <c r="L4" s="9">
        <v>124</v>
      </c>
      <c r="M4" s="9">
        <v>18</v>
      </c>
      <c r="N4" s="9">
        <v>18</v>
      </c>
    </row>
    <row r="5" spans="1:14">
      <c r="A5" s="9" t="s">
        <v>19</v>
      </c>
      <c r="B5" s="9" t="s">
        <v>20</v>
      </c>
      <c r="C5" s="9">
        <v>1883</v>
      </c>
      <c r="D5" s="9">
        <v>1134</v>
      </c>
      <c r="E5" s="9">
        <v>522</v>
      </c>
      <c r="F5" s="9">
        <v>612</v>
      </c>
      <c r="G5" s="9">
        <v>29</v>
      </c>
      <c r="H5" s="9">
        <v>522</v>
      </c>
      <c r="I5" s="9">
        <v>442</v>
      </c>
      <c r="J5" s="9">
        <v>80</v>
      </c>
      <c r="K5" s="9">
        <v>183</v>
      </c>
      <c r="L5" s="9">
        <v>169</v>
      </c>
      <c r="M5" s="9">
        <v>14</v>
      </c>
      <c r="N5" s="9">
        <v>15</v>
      </c>
    </row>
    <row r="6" spans="1:14">
      <c r="A6" s="9" t="s">
        <v>21</v>
      </c>
      <c r="B6" s="9" t="s">
        <v>22</v>
      </c>
      <c r="C6" s="9">
        <v>1778</v>
      </c>
      <c r="D6" s="9">
        <v>1390</v>
      </c>
      <c r="E6" s="9">
        <v>708</v>
      </c>
      <c r="F6" s="9">
        <v>682</v>
      </c>
      <c r="G6" s="9">
        <v>4</v>
      </c>
      <c r="H6" s="9">
        <v>238</v>
      </c>
      <c r="I6" s="9">
        <v>231</v>
      </c>
      <c r="J6" s="9">
        <v>7</v>
      </c>
      <c r="K6" s="9">
        <v>128</v>
      </c>
      <c r="L6" s="9">
        <v>109</v>
      </c>
      <c r="M6" s="9">
        <v>19</v>
      </c>
      <c r="N6" s="9">
        <v>18</v>
      </c>
    </row>
    <row r="7" spans="1:14">
      <c r="A7" s="9" t="s">
        <v>23</v>
      </c>
      <c r="B7" s="9" t="s">
        <v>24</v>
      </c>
      <c r="C7" s="9">
        <v>1704</v>
      </c>
      <c r="D7" s="9">
        <v>1399</v>
      </c>
      <c r="E7" s="9">
        <v>729</v>
      </c>
      <c r="F7" s="9">
        <v>670</v>
      </c>
      <c r="G7" s="9">
        <v>10</v>
      </c>
      <c r="H7" s="9">
        <v>93</v>
      </c>
      <c r="I7" s="9">
        <v>81</v>
      </c>
      <c r="J7" s="9">
        <v>12</v>
      </c>
      <c r="K7" s="9">
        <v>147</v>
      </c>
      <c r="L7" s="9">
        <v>123</v>
      </c>
      <c r="M7" s="9">
        <v>24</v>
      </c>
      <c r="N7" s="9">
        <v>55</v>
      </c>
    </row>
    <row r="8" spans="1:14">
      <c r="A8" s="9" t="s">
        <v>25</v>
      </c>
      <c r="B8" s="9" t="s">
        <v>26</v>
      </c>
      <c r="C8" s="9">
        <v>2070</v>
      </c>
      <c r="D8" s="9">
        <v>1550</v>
      </c>
      <c r="E8" s="9">
        <v>719</v>
      </c>
      <c r="F8" s="9">
        <v>831</v>
      </c>
      <c r="G8" s="9">
        <v>26</v>
      </c>
      <c r="H8" s="9">
        <v>52</v>
      </c>
      <c r="I8" s="9">
        <v>11</v>
      </c>
      <c r="J8" s="9">
        <v>41</v>
      </c>
      <c r="K8" s="9">
        <v>421</v>
      </c>
      <c r="L8" s="9">
        <v>396</v>
      </c>
      <c r="M8" s="9">
        <v>25</v>
      </c>
      <c r="N8" s="9">
        <v>21</v>
      </c>
    </row>
    <row r="9" spans="1:14">
      <c r="A9" s="9" t="s">
        <v>27</v>
      </c>
      <c r="B9" s="9" t="s">
        <v>28</v>
      </c>
      <c r="C9" s="9">
        <v>1819</v>
      </c>
      <c r="D9" s="9">
        <v>1210</v>
      </c>
      <c r="E9" s="9">
        <v>542</v>
      </c>
      <c r="F9" s="9">
        <v>668</v>
      </c>
      <c r="G9" s="9">
        <v>8</v>
      </c>
      <c r="H9" s="9">
        <v>424</v>
      </c>
      <c r="I9" s="9">
        <v>206</v>
      </c>
      <c r="J9" s="9">
        <v>218</v>
      </c>
      <c r="K9" s="9">
        <v>160</v>
      </c>
      <c r="L9" s="9">
        <v>146</v>
      </c>
      <c r="M9" s="9">
        <v>14</v>
      </c>
      <c r="N9" s="9">
        <v>17</v>
      </c>
    </row>
    <row r="10" spans="1:14">
      <c r="A10" s="9" t="s">
        <v>29</v>
      </c>
      <c r="B10" s="9" t="s">
        <v>30</v>
      </c>
      <c r="C10" s="9">
        <v>1884</v>
      </c>
      <c r="D10" s="9">
        <v>1342</v>
      </c>
      <c r="E10" s="9">
        <v>693</v>
      </c>
      <c r="F10" s="9">
        <v>649</v>
      </c>
      <c r="G10" s="9">
        <v>2</v>
      </c>
      <c r="H10" s="9">
        <v>341</v>
      </c>
      <c r="I10" s="9">
        <v>289</v>
      </c>
      <c r="J10" s="9">
        <v>52</v>
      </c>
      <c r="K10" s="9">
        <v>172</v>
      </c>
      <c r="L10" s="9">
        <v>141</v>
      </c>
      <c r="M10" s="9">
        <v>31</v>
      </c>
      <c r="N10" s="9">
        <v>27</v>
      </c>
    </row>
    <row r="11" spans="1:14">
      <c r="A11" s="9" t="s">
        <v>31</v>
      </c>
      <c r="B11" s="9" t="s">
        <v>32</v>
      </c>
      <c r="C11" s="9">
        <v>1931</v>
      </c>
      <c r="D11" s="9">
        <v>1169</v>
      </c>
      <c r="E11" s="9">
        <v>577</v>
      </c>
      <c r="F11" s="9">
        <v>592</v>
      </c>
      <c r="G11" s="9">
        <v>24</v>
      </c>
      <c r="H11" s="9">
        <v>362</v>
      </c>
      <c r="I11" s="9">
        <v>214</v>
      </c>
      <c r="J11" s="9">
        <v>148</v>
      </c>
      <c r="K11" s="9">
        <v>346</v>
      </c>
      <c r="L11" s="9">
        <v>302</v>
      </c>
      <c r="M11" s="9">
        <v>44</v>
      </c>
      <c r="N11" s="9">
        <v>30</v>
      </c>
    </row>
    <row r="12" spans="1:14">
      <c r="A12" s="9" t="s">
        <v>33</v>
      </c>
      <c r="B12" s="9" t="s">
        <v>34</v>
      </c>
      <c r="C12" s="9">
        <v>1738</v>
      </c>
      <c r="D12" s="9">
        <v>1467</v>
      </c>
      <c r="E12" s="9">
        <v>831</v>
      </c>
      <c r="F12" s="9">
        <v>636</v>
      </c>
      <c r="G12" s="9">
        <v>7</v>
      </c>
      <c r="H12" s="9">
        <v>100</v>
      </c>
      <c r="I12" s="9">
        <v>93</v>
      </c>
      <c r="J12" s="9">
        <v>7</v>
      </c>
      <c r="K12" s="9">
        <v>152</v>
      </c>
      <c r="L12" s="9">
        <v>140</v>
      </c>
      <c r="M12" s="9">
        <v>12</v>
      </c>
      <c r="N12" s="9">
        <v>12</v>
      </c>
    </row>
    <row r="13" spans="1:14">
      <c r="A13" s="9" t="s">
        <v>35</v>
      </c>
      <c r="B13" s="9" t="s">
        <v>36</v>
      </c>
      <c r="C13" s="9">
        <v>1717</v>
      </c>
      <c r="D13" s="9">
        <v>1028</v>
      </c>
      <c r="E13" s="9">
        <v>525</v>
      </c>
      <c r="F13" s="9">
        <v>503</v>
      </c>
      <c r="G13" s="9">
        <v>6</v>
      </c>
      <c r="H13" s="9">
        <v>544</v>
      </c>
      <c r="I13" s="9">
        <v>377</v>
      </c>
      <c r="J13" s="9">
        <v>167</v>
      </c>
      <c r="K13" s="9">
        <v>124</v>
      </c>
      <c r="L13" s="9">
        <v>106</v>
      </c>
      <c r="M13" s="9">
        <v>18</v>
      </c>
      <c r="N13" s="9">
        <v>15</v>
      </c>
    </row>
    <row r="14" spans="1:14">
      <c r="A14" s="9" t="s">
        <v>37</v>
      </c>
      <c r="B14" s="9" t="s">
        <v>38</v>
      </c>
      <c r="C14" s="9">
        <v>1975</v>
      </c>
      <c r="D14" s="9">
        <v>1452</v>
      </c>
      <c r="E14" s="9">
        <v>702</v>
      </c>
      <c r="F14" s="9">
        <v>750</v>
      </c>
      <c r="G14" s="9">
        <v>1</v>
      </c>
      <c r="H14" s="9">
        <v>207</v>
      </c>
      <c r="I14" s="9">
        <v>188</v>
      </c>
      <c r="J14" s="9">
        <v>19</v>
      </c>
      <c r="K14" s="9">
        <v>292</v>
      </c>
      <c r="L14" s="9">
        <v>260</v>
      </c>
      <c r="M14" s="9">
        <v>32</v>
      </c>
      <c r="N14" s="9">
        <v>23</v>
      </c>
    </row>
    <row r="15" spans="1:14">
      <c r="A15" s="9" t="s">
        <v>39</v>
      </c>
      <c r="B15" s="9" t="s">
        <v>40</v>
      </c>
      <c r="C15" s="9">
        <v>2849</v>
      </c>
      <c r="D15" s="9">
        <v>2224</v>
      </c>
      <c r="E15" s="9">
        <v>1259</v>
      </c>
      <c r="F15" s="9">
        <v>965</v>
      </c>
      <c r="G15" s="9">
        <v>9</v>
      </c>
      <c r="H15" s="9">
        <v>172</v>
      </c>
      <c r="I15" s="9">
        <v>120</v>
      </c>
      <c r="J15" s="9">
        <v>52</v>
      </c>
      <c r="K15" s="9">
        <v>415</v>
      </c>
      <c r="L15" s="9">
        <v>382</v>
      </c>
      <c r="M15" s="9">
        <v>33</v>
      </c>
      <c r="N15" s="9">
        <v>29</v>
      </c>
    </row>
    <row r="16" spans="1:14">
      <c r="A16" s="9" t="s">
        <v>41</v>
      </c>
      <c r="B16" s="9" t="s">
        <v>42</v>
      </c>
      <c r="C16" s="9">
        <v>2312</v>
      </c>
      <c r="D16" s="9">
        <v>2062</v>
      </c>
      <c r="E16" s="9">
        <v>1455</v>
      </c>
      <c r="F16" s="9">
        <v>607</v>
      </c>
      <c r="G16" s="9">
        <v>6</v>
      </c>
      <c r="H16" s="9">
        <v>15</v>
      </c>
      <c r="I16" s="9">
        <v>1</v>
      </c>
      <c r="J16" s="9">
        <v>14</v>
      </c>
      <c r="K16" s="9">
        <v>218</v>
      </c>
      <c r="L16" s="9">
        <v>198</v>
      </c>
      <c r="M16" s="9">
        <v>20</v>
      </c>
      <c r="N16" s="9">
        <v>11</v>
      </c>
    </row>
    <row r="17" spans="1:14">
      <c r="A17" s="9" t="s">
        <v>43</v>
      </c>
      <c r="B17" s="9" t="s">
        <v>44</v>
      </c>
      <c r="C17" s="9">
        <v>2282</v>
      </c>
      <c r="D17" s="9">
        <v>1892</v>
      </c>
      <c r="E17" s="9">
        <v>1271</v>
      </c>
      <c r="F17" s="9">
        <v>621</v>
      </c>
      <c r="G17" s="9">
        <v>6</v>
      </c>
      <c r="H17" s="9">
        <v>200</v>
      </c>
      <c r="I17" s="9">
        <v>22</v>
      </c>
      <c r="J17" s="9">
        <v>178</v>
      </c>
      <c r="K17" s="9">
        <v>161</v>
      </c>
      <c r="L17" s="9">
        <v>146</v>
      </c>
      <c r="M17" s="9">
        <v>15</v>
      </c>
      <c r="N17" s="9">
        <v>23</v>
      </c>
    </row>
    <row r="18" spans="1:14">
      <c r="A18" s="9" t="s">
        <v>45</v>
      </c>
      <c r="B18" s="9" t="s">
        <v>46</v>
      </c>
      <c r="C18" s="9">
        <v>3267</v>
      </c>
      <c r="D18" s="9">
        <v>2584</v>
      </c>
      <c r="E18" s="9">
        <v>1370</v>
      </c>
      <c r="F18" s="9">
        <v>1214</v>
      </c>
      <c r="G18" s="9">
        <v>24</v>
      </c>
      <c r="H18" s="9">
        <v>251</v>
      </c>
      <c r="I18" s="9">
        <v>128</v>
      </c>
      <c r="J18" s="9">
        <v>123</v>
      </c>
      <c r="K18" s="9">
        <v>362</v>
      </c>
      <c r="L18" s="9">
        <v>319</v>
      </c>
      <c r="M18" s="9">
        <v>43</v>
      </c>
      <c r="N18" s="9">
        <v>46</v>
      </c>
    </row>
    <row r="19" spans="1:14">
      <c r="A19" s="9" t="s">
        <v>47</v>
      </c>
      <c r="B19" s="9" t="s">
        <v>48</v>
      </c>
      <c r="C19" s="9">
        <v>2051</v>
      </c>
      <c r="D19" s="9">
        <v>1437</v>
      </c>
      <c r="E19" s="9">
        <v>860</v>
      </c>
      <c r="F19" s="9">
        <v>577</v>
      </c>
      <c r="G19" s="9">
        <v>4</v>
      </c>
      <c r="H19" s="9">
        <v>196</v>
      </c>
      <c r="I19" s="9">
        <v>121</v>
      </c>
      <c r="J19" s="9">
        <v>75</v>
      </c>
      <c r="K19" s="9">
        <v>336</v>
      </c>
      <c r="L19" s="9">
        <v>302</v>
      </c>
      <c r="M19" s="9">
        <v>34</v>
      </c>
      <c r="N19" s="9">
        <v>78</v>
      </c>
    </row>
    <row r="20" spans="1:14">
      <c r="A20" s="9" t="s">
        <v>49</v>
      </c>
      <c r="B20" s="9" t="s">
        <v>50</v>
      </c>
      <c r="C20" s="9">
        <v>3538</v>
      </c>
      <c r="D20" s="9">
        <v>2860</v>
      </c>
      <c r="E20" s="9">
        <v>1433</v>
      </c>
      <c r="F20" s="9">
        <v>1427</v>
      </c>
      <c r="G20" s="9">
        <v>24</v>
      </c>
      <c r="H20" s="9">
        <v>263</v>
      </c>
      <c r="I20" s="9">
        <v>192</v>
      </c>
      <c r="J20" s="9">
        <v>71</v>
      </c>
      <c r="K20" s="9">
        <v>355</v>
      </c>
      <c r="L20" s="9">
        <v>316</v>
      </c>
      <c r="M20" s="9">
        <v>39</v>
      </c>
      <c r="N20" s="9">
        <v>36</v>
      </c>
    </row>
    <row r="21" spans="1:14">
      <c r="A21" s="9" t="s">
        <v>51</v>
      </c>
      <c r="B21" s="9" t="s">
        <v>52</v>
      </c>
      <c r="C21" s="9">
        <v>2196</v>
      </c>
      <c r="D21" s="9">
        <v>1655</v>
      </c>
      <c r="E21" s="9">
        <v>980</v>
      </c>
      <c r="F21" s="9">
        <v>675</v>
      </c>
      <c r="G21" s="9">
        <v>9</v>
      </c>
      <c r="H21" s="9">
        <v>99</v>
      </c>
      <c r="I21" s="9">
        <v>19</v>
      </c>
      <c r="J21" s="9">
        <v>80</v>
      </c>
      <c r="K21" s="9">
        <v>414</v>
      </c>
      <c r="L21" s="9">
        <v>391</v>
      </c>
      <c r="M21" s="9">
        <v>23</v>
      </c>
      <c r="N21" s="9">
        <v>19</v>
      </c>
    </row>
    <row r="22" spans="1:14">
      <c r="A22" s="9" t="s">
        <v>53</v>
      </c>
      <c r="B22" s="9" t="s">
        <v>54</v>
      </c>
      <c r="C22" s="9">
        <v>3629</v>
      </c>
      <c r="D22" s="9">
        <v>2712</v>
      </c>
      <c r="E22" s="9">
        <v>1325</v>
      </c>
      <c r="F22" s="9">
        <v>1387</v>
      </c>
      <c r="G22" s="9">
        <v>42</v>
      </c>
      <c r="H22" s="9">
        <v>397</v>
      </c>
      <c r="I22" s="9">
        <v>241</v>
      </c>
      <c r="J22" s="9">
        <v>156</v>
      </c>
      <c r="K22" s="9">
        <v>431</v>
      </c>
      <c r="L22" s="9">
        <v>391</v>
      </c>
      <c r="M22" s="9">
        <v>40</v>
      </c>
      <c r="N22" s="9">
        <v>47</v>
      </c>
    </row>
    <row r="23" spans="1:14">
      <c r="A23" s="9" t="s">
        <v>55</v>
      </c>
      <c r="B23" s="9" t="s">
        <v>56</v>
      </c>
      <c r="C23" s="9">
        <v>2544</v>
      </c>
      <c r="D23" s="9">
        <v>1880</v>
      </c>
      <c r="E23" s="9">
        <v>772</v>
      </c>
      <c r="F23" s="9">
        <v>1108</v>
      </c>
      <c r="G23" s="9">
        <v>49</v>
      </c>
      <c r="H23" s="9">
        <v>251</v>
      </c>
      <c r="I23" s="9">
        <v>124</v>
      </c>
      <c r="J23" s="9">
        <v>127</v>
      </c>
      <c r="K23" s="9">
        <v>349</v>
      </c>
      <c r="L23" s="9">
        <v>325</v>
      </c>
      <c r="M23" s="9">
        <v>24</v>
      </c>
      <c r="N23" s="9">
        <v>15</v>
      </c>
    </row>
    <row r="24" spans="1:14">
      <c r="A24" s="9" t="s">
        <v>57</v>
      </c>
      <c r="B24" s="9" t="s">
        <v>58</v>
      </c>
      <c r="C24" s="9">
        <v>3364</v>
      </c>
      <c r="D24" s="9">
        <v>2752</v>
      </c>
      <c r="E24" s="9">
        <v>1873</v>
      </c>
      <c r="F24" s="9">
        <v>879</v>
      </c>
      <c r="G24" s="9">
        <v>18</v>
      </c>
      <c r="H24" s="9">
        <v>341</v>
      </c>
      <c r="I24" s="9">
        <v>155</v>
      </c>
      <c r="J24" s="9">
        <v>186</v>
      </c>
      <c r="K24" s="9">
        <v>221</v>
      </c>
      <c r="L24" s="9">
        <v>197</v>
      </c>
      <c r="M24" s="9">
        <v>24</v>
      </c>
      <c r="N24" s="9">
        <v>32</v>
      </c>
    </row>
    <row r="25" spans="1:14">
      <c r="A25" s="9" t="s">
        <v>59</v>
      </c>
      <c r="B25" s="9" t="s">
        <v>60</v>
      </c>
      <c r="C25" s="9">
        <v>2102</v>
      </c>
      <c r="D25" s="9">
        <v>1862</v>
      </c>
      <c r="E25" s="9">
        <v>1100</v>
      </c>
      <c r="F25" s="9">
        <v>762</v>
      </c>
      <c r="G25" s="9">
        <v>4</v>
      </c>
      <c r="H25" s="9">
        <v>53</v>
      </c>
      <c r="I25" s="9">
        <v>44</v>
      </c>
      <c r="J25" s="9">
        <v>9</v>
      </c>
      <c r="K25" s="9">
        <v>171</v>
      </c>
      <c r="L25" s="9">
        <v>154</v>
      </c>
      <c r="M25" s="9">
        <v>17</v>
      </c>
      <c r="N25" s="9">
        <v>12</v>
      </c>
    </row>
    <row r="26" spans="1:14">
      <c r="A26" s="9" t="s">
        <v>61</v>
      </c>
      <c r="B26" s="9" t="s">
        <v>62</v>
      </c>
      <c r="C26" s="9">
        <v>2250</v>
      </c>
      <c r="D26" s="9">
        <v>1934</v>
      </c>
      <c r="E26" s="9">
        <v>1228</v>
      </c>
      <c r="F26" s="9">
        <v>706</v>
      </c>
      <c r="G26" s="9">
        <v>4</v>
      </c>
      <c r="H26" s="9">
        <v>20</v>
      </c>
      <c r="I26" s="9">
        <v>10</v>
      </c>
      <c r="J26" s="9">
        <v>10</v>
      </c>
      <c r="K26" s="9">
        <v>282</v>
      </c>
      <c r="L26" s="9">
        <v>264</v>
      </c>
      <c r="M26" s="9">
        <v>18</v>
      </c>
      <c r="N26" s="9">
        <v>10</v>
      </c>
    </row>
    <row r="27" spans="1:14">
      <c r="A27" s="9" t="s">
        <v>63</v>
      </c>
      <c r="B27" s="9" t="s">
        <v>64</v>
      </c>
      <c r="C27" s="9">
        <v>2226</v>
      </c>
      <c r="D27" s="9">
        <v>1995</v>
      </c>
      <c r="E27" s="9">
        <v>1426</v>
      </c>
      <c r="F27" s="9">
        <v>569</v>
      </c>
      <c r="G27" s="9">
        <v>2</v>
      </c>
      <c r="H27" s="9">
        <v>32</v>
      </c>
      <c r="I27" s="9">
        <v>30</v>
      </c>
      <c r="J27" s="9">
        <v>2</v>
      </c>
      <c r="K27" s="9">
        <v>177</v>
      </c>
      <c r="L27" s="9">
        <v>162</v>
      </c>
      <c r="M27" s="9">
        <v>15</v>
      </c>
      <c r="N27" s="9">
        <v>20</v>
      </c>
    </row>
    <row r="28" spans="1:14">
      <c r="A28" s="9" t="s">
        <v>65</v>
      </c>
      <c r="B28" s="9" t="s">
        <v>66</v>
      </c>
      <c r="C28" s="9">
        <v>1144</v>
      </c>
      <c r="D28" s="9">
        <v>902</v>
      </c>
      <c r="E28" s="9">
        <v>524</v>
      </c>
      <c r="F28" s="9">
        <v>378</v>
      </c>
      <c r="G28" s="9">
        <v>1</v>
      </c>
      <c r="H28" s="9">
        <v>93</v>
      </c>
      <c r="I28" s="9">
        <v>89</v>
      </c>
      <c r="J28" s="9">
        <v>4</v>
      </c>
      <c r="K28" s="9">
        <v>125</v>
      </c>
      <c r="L28" s="9">
        <v>106</v>
      </c>
      <c r="M28" s="9">
        <v>19</v>
      </c>
      <c r="N28" s="9">
        <v>23</v>
      </c>
    </row>
    <row r="29" spans="1:14">
      <c r="A29" s="9" t="s">
        <v>67</v>
      </c>
      <c r="B29" s="9" t="s">
        <v>68</v>
      </c>
      <c r="C29" s="9">
        <v>2429</v>
      </c>
      <c r="D29" s="9">
        <v>1274</v>
      </c>
      <c r="E29" s="9">
        <v>603</v>
      </c>
      <c r="F29" s="9">
        <v>671</v>
      </c>
      <c r="G29" s="9">
        <v>43</v>
      </c>
      <c r="H29" s="9">
        <v>636</v>
      </c>
      <c r="I29" s="9">
        <v>464</v>
      </c>
      <c r="J29" s="9">
        <v>172</v>
      </c>
      <c r="K29" s="9">
        <v>445</v>
      </c>
      <c r="L29" s="9">
        <v>418</v>
      </c>
      <c r="M29" s="9">
        <v>27</v>
      </c>
      <c r="N29" s="9">
        <v>31</v>
      </c>
    </row>
    <row r="30" spans="1:14">
      <c r="A30" s="9" t="s">
        <v>69</v>
      </c>
      <c r="B30" s="9" t="s">
        <v>70</v>
      </c>
      <c r="C30" s="9">
        <v>2746</v>
      </c>
      <c r="D30" s="9">
        <v>1408</v>
      </c>
      <c r="E30" s="9">
        <v>796</v>
      </c>
      <c r="F30" s="9">
        <v>612</v>
      </c>
      <c r="G30" s="9">
        <v>39</v>
      </c>
      <c r="H30" s="9">
        <v>363</v>
      </c>
      <c r="I30" s="9">
        <v>111</v>
      </c>
      <c r="J30" s="9">
        <v>252</v>
      </c>
      <c r="K30" s="9">
        <v>902</v>
      </c>
      <c r="L30" s="9">
        <v>844</v>
      </c>
      <c r="M30" s="9">
        <v>58</v>
      </c>
      <c r="N30" s="9">
        <v>34</v>
      </c>
    </row>
    <row r="31" spans="1:14">
      <c r="A31" s="9" t="s">
        <v>25</v>
      </c>
      <c r="B31" s="9" t="s">
        <v>71</v>
      </c>
      <c r="C31" s="9">
        <v>2713</v>
      </c>
      <c r="D31" s="9">
        <v>1177</v>
      </c>
      <c r="E31" s="9">
        <v>678</v>
      </c>
      <c r="F31" s="9">
        <v>499</v>
      </c>
      <c r="G31" s="9">
        <v>24</v>
      </c>
      <c r="H31" s="9">
        <v>149</v>
      </c>
      <c r="I31" s="9">
        <v>81</v>
      </c>
      <c r="J31" s="9">
        <v>68</v>
      </c>
      <c r="K31" s="9">
        <v>1328</v>
      </c>
      <c r="L31" s="9">
        <v>1280</v>
      </c>
      <c r="M31" s="9">
        <v>48</v>
      </c>
      <c r="N31" s="9">
        <v>35</v>
      </c>
    </row>
    <row r="32" spans="1:14">
      <c r="A32" s="9" t="s">
        <v>72</v>
      </c>
      <c r="B32" s="9" t="s">
        <v>73</v>
      </c>
      <c r="C32" s="9">
        <v>2447</v>
      </c>
      <c r="D32" s="9">
        <v>1991</v>
      </c>
      <c r="E32" s="9">
        <v>1247</v>
      </c>
      <c r="F32" s="9">
        <v>744</v>
      </c>
      <c r="G32" s="9">
        <v>7</v>
      </c>
      <c r="H32" s="9">
        <v>159</v>
      </c>
      <c r="I32" s="9">
        <v>119</v>
      </c>
      <c r="J32" s="9">
        <v>40</v>
      </c>
      <c r="K32" s="9">
        <v>248</v>
      </c>
      <c r="L32" s="9">
        <v>228</v>
      </c>
      <c r="M32" s="9">
        <v>20</v>
      </c>
      <c r="N32" s="9">
        <v>42</v>
      </c>
    </row>
    <row r="33" spans="1:14">
      <c r="A33" s="9" t="s">
        <v>74</v>
      </c>
      <c r="B33" s="9" t="s">
        <v>75</v>
      </c>
      <c r="C33" s="9">
        <v>2514</v>
      </c>
      <c r="D33" s="9">
        <v>1496</v>
      </c>
      <c r="E33" s="9">
        <v>654</v>
      </c>
      <c r="F33" s="9">
        <v>842</v>
      </c>
      <c r="G33" s="9">
        <v>18</v>
      </c>
      <c r="H33" s="9">
        <v>408</v>
      </c>
      <c r="I33" s="9">
        <v>252</v>
      </c>
      <c r="J33" s="9">
        <v>156</v>
      </c>
      <c r="K33" s="9">
        <v>569</v>
      </c>
      <c r="L33" s="9">
        <v>535</v>
      </c>
      <c r="M33" s="9">
        <v>34</v>
      </c>
      <c r="N33" s="9">
        <v>23</v>
      </c>
    </row>
    <row r="34" spans="1:14">
      <c r="A34" s="9" t="s">
        <v>76</v>
      </c>
      <c r="B34" s="9" t="s">
        <v>77</v>
      </c>
      <c r="C34" s="9">
        <v>3558</v>
      </c>
      <c r="D34" s="9">
        <v>3076</v>
      </c>
      <c r="E34" s="9">
        <v>1957</v>
      </c>
      <c r="F34" s="9">
        <v>1119</v>
      </c>
      <c r="G34" s="9">
        <v>18</v>
      </c>
      <c r="H34" s="9">
        <v>137</v>
      </c>
      <c r="I34" s="9">
        <v>57</v>
      </c>
      <c r="J34" s="9">
        <v>80</v>
      </c>
      <c r="K34" s="9">
        <v>292</v>
      </c>
      <c r="L34" s="9">
        <v>250</v>
      </c>
      <c r="M34" s="9">
        <v>42</v>
      </c>
      <c r="N34" s="9">
        <v>35</v>
      </c>
    </row>
    <row r="35" spans="1:14">
      <c r="A35" s="9" t="s">
        <v>78</v>
      </c>
      <c r="B35" s="9" t="s">
        <v>79</v>
      </c>
      <c r="C35" s="9">
        <v>2379</v>
      </c>
      <c r="D35" s="9">
        <v>1288</v>
      </c>
      <c r="E35" s="9">
        <v>567</v>
      </c>
      <c r="F35" s="9">
        <v>721</v>
      </c>
      <c r="G35" s="9">
        <v>37</v>
      </c>
      <c r="H35" s="9">
        <v>596</v>
      </c>
      <c r="I35" s="9">
        <v>353</v>
      </c>
      <c r="J35" s="9">
        <v>243</v>
      </c>
      <c r="K35" s="9">
        <v>424</v>
      </c>
      <c r="L35" s="9">
        <v>392</v>
      </c>
      <c r="M35" s="9">
        <v>32</v>
      </c>
      <c r="N35" s="9">
        <v>34</v>
      </c>
    </row>
    <row r="36" spans="1:14">
      <c r="A36" s="9" t="s">
        <v>80</v>
      </c>
      <c r="B36" s="9" t="s">
        <v>81</v>
      </c>
      <c r="C36" s="9">
        <v>2613</v>
      </c>
      <c r="D36" s="9">
        <v>1265</v>
      </c>
      <c r="E36" s="9">
        <v>752</v>
      </c>
      <c r="F36" s="9">
        <v>513</v>
      </c>
      <c r="G36" s="9">
        <v>28</v>
      </c>
      <c r="H36" s="9">
        <v>217</v>
      </c>
      <c r="I36" s="9">
        <v>84</v>
      </c>
      <c r="J36" s="9">
        <v>133</v>
      </c>
      <c r="K36" s="9">
        <v>1067</v>
      </c>
      <c r="L36" s="9">
        <v>1019</v>
      </c>
      <c r="M36" s="9">
        <v>48</v>
      </c>
      <c r="N36" s="9">
        <v>36</v>
      </c>
    </row>
    <row r="37" spans="1:14">
      <c r="A37" s="9" t="s">
        <v>82</v>
      </c>
      <c r="B37" s="9" t="s">
        <v>83</v>
      </c>
      <c r="C37" s="9">
        <v>2587</v>
      </c>
      <c r="D37" s="9">
        <v>1987</v>
      </c>
      <c r="E37" s="9">
        <v>1328</v>
      </c>
      <c r="F37" s="9">
        <v>659</v>
      </c>
      <c r="G37" s="9">
        <v>28</v>
      </c>
      <c r="H37" s="9">
        <v>277</v>
      </c>
      <c r="I37" s="9">
        <v>189</v>
      </c>
      <c r="J37" s="9">
        <v>88</v>
      </c>
      <c r="K37" s="9">
        <v>261</v>
      </c>
      <c r="L37" s="9">
        <v>238</v>
      </c>
      <c r="M37" s="9">
        <v>23</v>
      </c>
      <c r="N37" s="9">
        <v>34</v>
      </c>
    </row>
    <row r="38" spans="1:14">
      <c r="A38" s="9" t="s">
        <v>84</v>
      </c>
      <c r="B38" s="9" t="s">
        <v>85</v>
      </c>
      <c r="C38" s="9">
        <v>3905</v>
      </c>
      <c r="D38" s="9">
        <v>3268</v>
      </c>
      <c r="E38" s="9">
        <v>2096</v>
      </c>
      <c r="F38" s="9">
        <v>1172</v>
      </c>
      <c r="G38" s="9">
        <v>30</v>
      </c>
      <c r="H38" s="9">
        <v>113</v>
      </c>
      <c r="I38" s="9">
        <v>66</v>
      </c>
      <c r="J38" s="9">
        <v>47</v>
      </c>
      <c r="K38" s="9">
        <v>460</v>
      </c>
      <c r="L38" s="9">
        <v>420</v>
      </c>
      <c r="M38" s="9">
        <v>40</v>
      </c>
      <c r="N38" s="9">
        <v>34</v>
      </c>
    </row>
    <row r="39" spans="1:14">
      <c r="A39" s="9" t="s">
        <v>86</v>
      </c>
      <c r="B39" s="9" t="s">
        <v>87</v>
      </c>
      <c r="C39" s="9">
        <v>1168</v>
      </c>
      <c r="D39" s="9">
        <v>916</v>
      </c>
      <c r="E39" s="9">
        <v>541</v>
      </c>
      <c r="F39" s="9">
        <v>375</v>
      </c>
      <c r="G39" s="9">
        <v>7</v>
      </c>
      <c r="H39" s="9">
        <v>80</v>
      </c>
      <c r="I39" s="9">
        <v>58</v>
      </c>
      <c r="J39" s="9">
        <v>22</v>
      </c>
      <c r="K39" s="9">
        <v>140</v>
      </c>
      <c r="L39" s="9">
        <v>115</v>
      </c>
      <c r="M39" s="9">
        <v>25</v>
      </c>
      <c r="N39" s="9">
        <v>25</v>
      </c>
    </row>
    <row r="40" spans="1:14">
      <c r="A40" s="9" t="s">
        <v>88</v>
      </c>
      <c r="B40" s="9" t="s">
        <v>89</v>
      </c>
      <c r="C40" s="9">
        <v>2442</v>
      </c>
      <c r="D40" s="9">
        <v>1842</v>
      </c>
      <c r="E40" s="9">
        <v>890</v>
      </c>
      <c r="F40" s="9">
        <v>952</v>
      </c>
      <c r="G40" s="9">
        <v>59</v>
      </c>
      <c r="H40" s="9">
        <v>242</v>
      </c>
      <c r="I40" s="9">
        <v>54</v>
      </c>
      <c r="J40" s="9">
        <v>188</v>
      </c>
      <c r="K40" s="9">
        <v>277</v>
      </c>
      <c r="L40" s="9">
        <v>253</v>
      </c>
      <c r="M40" s="9">
        <v>24</v>
      </c>
      <c r="N40" s="9">
        <v>22</v>
      </c>
    </row>
    <row r="41" spans="1:14">
      <c r="A41" s="9" t="s">
        <v>90</v>
      </c>
      <c r="B41" s="9" t="s">
        <v>91</v>
      </c>
      <c r="C41" s="9">
        <v>2300</v>
      </c>
      <c r="D41" s="9">
        <v>1739</v>
      </c>
      <c r="E41" s="9">
        <v>855</v>
      </c>
      <c r="F41" s="9">
        <v>884</v>
      </c>
      <c r="G41" s="9">
        <v>35</v>
      </c>
      <c r="H41" s="9">
        <v>298</v>
      </c>
      <c r="I41" s="9">
        <v>161</v>
      </c>
      <c r="J41" s="9">
        <v>137</v>
      </c>
      <c r="K41" s="9">
        <v>196</v>
      </c>
      <c r="L41" s="9">
        <v>164</v>
      </c>
      <c r="M41" s="9">
        <v>32</v>
      </c>
      <c r="N41" s="9">
        <v>32</v>
      </c>
    </row>
    <row r="42" spans="1:14">
      <c r="A42" s="9" t="s">
        <v>92</v>
      </c>
      <c r="B42" s="9" t="s">
        <v>93</v>
      </c>
      <c r="C42" s="9">
        <v>1833</v>
      </c>
      <c r="D42" s="9">
        <v>1407</v>
      </c>
      <c r="E42" s="9">
        <v>869</v>
      </c>
      <c r="F42" s="9">
        <v>538</v>
      </c>
      <c r="G42" s="9">
        <v>9</v>
      </c>
      <c r="H42" s="9">
        <v>140</v>
      </c>
      <c r="I42" s="9">
        <v>23</v>
      </c>
      <c r="J42" s="9">
        <v>117</v>
      </c>
      <c r="K42" s="9">
        <v>251</v>
      </c>
      <c r="L42" s="9">
        <v>224</v>
      </c>
      <c r="M42" s="9">
        <v>27</v>
      </c>
      <c r="N42" s="9">
        <v>26</v>
      </c>
    </row>
    <row r="43" spans="1:14">
      <c r="A43" s="9" t="s">
        <v>94</v>
      </c>
      <c r="B43" s="9" t="s">
        <v>95</v>
      </c>
      <c r="C43" s="9">
        <v>1002</v>
      </c>
      <c r="D43" s="9">
        <v>530</v>
      </c>
      <c r="E43" s="9">
        <v>340</v>
      </c>
      <c r="F43" s="9">
        <v>190</v>
      </c>
      <c r="G43" s="9">
        <v>7</v>
      </c>
      <c r="H43" s="9">
        <v>185</v>
      </c>
      <c r="I43" s="9">
        <v>19</v>
      </c>
      <c r="J43" s="9">
        <v>166</v>
      </c>
      <c r="K43" s="9">
        <v>222</v>
      </c>
      <c r="L43" s="9">
        <v>184</v>
      </c>
      <c r="M43" s="9">
        <v>38</v>
      </c>
      <c r="N43" s="9">
        <v>58</v>
      </c>
    </row>
    <row r="44" spans="1:14">
      <c r="A44" s="9" t="s">
        <v>96</v>
      </c>
      <c r="B44" s="9" t="s">
        <v>97</v>
      </c>
      <c r="C44" s="9">
        <v>906</v>
      </c>
      <c r="D44" s="9">
        <v>629</v>
      </c>
      <c r="E44" s="9">
        <v>416</v>
      </c>
      <c r="F44" s="9">
        <v>213</v>
      </c>
      <c r="G44" s="9">
        <v>2</v>
      </c>
      <c r="H44" s="9">
        <v>70</v>
      </c>
      <c r="I44" s="9">
        <v>10</v>
      </c>
      <c r="J44" s="9">
        <v>60</v>
      </c>
      <c r="K44" s="9">
        <v>162</v>
      </c>
      <c r="L44" s="9">
        <v>135</v>
      </c>
      <c r="M44" s="9">
        <v>27</v>
      </c>
      <c r="N44" s="9">
        <v>43</v>
      </c>
    </row>
    <row r="45" spans="1:14">
      <c r="A45" s="9" t="s">
        <v>98</v>
      </c>
      <c r="B45" s="9" t="s">
        <v>99</v>
      </c>
      <c r="C45" s="9">
        <v>3939</v>
      </c>
      <c r="D45" s="9">
        <v>1634</v>
      </c>
      <c r="E45" s="9">
        <v>835</v>
      </c>
      <c r="F45" s="9">
        <v>799</v>
      </c>
      <c r="G45" s="9">
        <v>69</v>
      </c>
      <c r="H45" s="9">
        <v>1283</v>
      </c>
      <c r="I45" s="9">
        <v>160</v>
      </c>
      <c r="J45" s="9">
        <v>1123</v>
      </c>
      <c r="K45" s="9">
        <v>908</v>
      </c>
      <c r="L45" s="9">
        <v>840</v>
      </c>
      <c r="M45" s="9">
        <v>68</v>
      </c>
      <c r="N45" s="9">
        <v>45</v>
      </c>
    </row>
    <row r="46" spans="1:14">
      <c r="A46" s="9" t="s">
        <v>100</v>
      </c>
      <c r="B46" s="9" t="s">
        <v>101</v>
      </c>
      <c r="C46" s="9">
        <v>2962</v>
      </c>
      <c r="D46" s="9">
        <v>1976</v>
      </c>
      <c r="E46" s="9">
        <v>1382</v>
      </c>
      <c r="F46" s="9">
        <v>594</v>
      </c>
      <c r="G46" s="9">
        <v>40</v>
      </c>
      <c r="H46" s="9">
        <v>299</v>
      </c>
      <c r="I46" s="9">
        <v>43</v>
      </c>
      <c r="J46" s="9">
        <v>256</v>
      </c>
      <c r="K46" s="9">
        <v>604</v>
      </c>
      <c r="L46" s="9">
        <v>461</v>
      </c>
      <c r="M46" s="9">
        <v>143</v>
      </c>
      <c r="N46" s="9">
        <v>43</v>
      </c>
    </row>
    <row r="47" spans="1:14">
      <c r="A47" s="9" t="s">
        <v>102</v>
      </c>
      <c r="B47" s="9" t="s">
        <v>103</v>
      </c>
      <c r="C47" s="9">
        <v>3139</v>
      </c>
      <c r="D47" s="9">
        <v>1816</v>
      </c>
      <c r="E47" s="9">
        <v>1118</v>
      </c>
      <c r="F47" s="9">
        <v>698</v>
      </c>
      <c r="G47" s="9">
        <v>16</v>
      </c>
      <c r="H47" s="9">
        <v>628</v>
      </c>
      <c r="I47" s="9">
        <v>92</v>
      </c>
      <c r="J47" s="9">
        <v>536</v>
      </c>
      <c r="K47" s="9">
        <v>621</v>
      </c>
      <c r="L47" s="9">
        <v>563</v>
      </c>
      <c r="M47" s="9">
        <v>58</v>
      </c>
      <c r="N47" s="9">
        <v>58</v>
      </c>
    </row>
    <row r="48" spans="1:14">
      <c r="A48" s="9" t="s">
        <v>104</v>
      </c>
      <c r="B48" s="9" t="s">
        <v>105</v>
      </c>
      <c r="C48" s="9">
        <v>2276</v>
      </c>
      <c r="D48" s="9">
        <v>1345</v>
      </c>
      <c r="E48" s="9">
        <v>876</v>
      </c>
      <c r="F48" s="9">
        <v>469</v>
      </c>
      <c r="G48" s="9">
        <v>13</v>
      </c>
      <c r="H48" s="9">
        <v>554</v>
      </c>
      <c r="I48" s="9">
        <v>117</v>
      </c>
      <c r="J48" s="9">
        <v>437</v>
      </c>
      <c r="K48" s="9">
        <v>319</v>
      </c>
      <c r="L48" s="9">
        <v>284</v>
      </c>
      <c r="M48" s="9">
        <v>35</v>
      </c>
      <c r="N48" s="9">
        <v>45</v>
      </c>
    </row>
    <row r="49" spans="1:14">
      <c r="A49" s="9" t="s">
        <v>106</v>
      </c>
      <c r="B49" s="9" t="s">
        <v>107</v>
      </c>
      <c r="C49" s="9">
        <v>933</v>
      </c>
      <c r="D49" s="9">
        <v>775</v>
      </c>
      <c r="E49" s="9">
        <v>415</v>
      </c>
      <c r="F49" s="9">
        <v>360</v>
      </c>
      <c r="G49" s="9">
        <v>5</v>
      </c>
      <c r="H49" s="9">
        <v>39</v>
      </c>
      <c r="I49" s="9">
        <v>4</v>
      </c>
      <c r="J49" s="9">
        <v>35</v>
      </c>
      <c r="K49" s="9">
        <v>104</v>
      </c>
      <c r="L49" s="9">
        <v>98</v>
      </c>
      <c r="M49" s="9">
        <v>6</v>
      </c>
      <c r="N49" s="9">
        <v>10</v>
      </c>
    </row>
    <row r="50" spans="1:14">
      <c r="A50" s="9" t="s">
        <v>108</v>
      </c>
      <c r="B50" s="9" t="s">
        <v>109</v>
      </c>
      <c r="C50" s="9">
        <v>1047</v>
      </c>
      <c r="D50" s="9">
        <v>646</v>
      </c>
      <c r="E50" s="9">
        <v>384</v>
      </c>
      <c r="F50" s="9">
        <v>262</v>
      </c>
      <c r="G50" s="9">
        <v>6</v>
      </c>
      <c r="H50" s="9">
        <v>147</v>
      </c>
      <c r="I50" s="9">
        <v>29</v>
      </c>
      <c r="J50" s="9">
        <v>118</v>
      </c>
      <c r="K50" s="9">
        <v>187</v>
      </c>
      <c r="L50" s="9">
        <v>158</v>
      </c>
      <c r="M50" s="9">
        <v>29</v>
      </c>
      <c r="N50" s="9">
        <v>61</v>
      </c>
    </row>
    <row r="51" spans="1:14">
      <c r="A51" s="9" t="s">
        <v>110</v>
      </c>
      <c r="B51" s="9" t="s">
        <v>111</v>
      </c>
      <c r="C51" s="9">
        <v>2255</v>
      </c>
      <c r="D51" s="9">
        <v>1612</v>
      </c>
      <c r="E51" s="9">
        <v>992</v>
      </c>
      <c r="F51" s="9">
        <v>620</v>
      </c>
      <c r="G51" s="9">
        <v>33</v>
      </c>
      <c r="H51" s="9">
        <v>215</v>
      </c>
      <c r="I51" s="9">
        <v>20</v>
      </c>
      <c r="J51" s="9">
        <v>195</v>
      </c>
      <c r="K51" s="9">
        <v>357</v>
      </c>
      <c r="L51" s="9">
        <v>326</v>
      </c>
      <c r="M51" s="9">
        <v>31</v>
      </c>
      <c r="N51" s="9">
        <v>38</v>
      </c>
    </row>
    <row r="52" spans="1:14">
      <c r="A52" s="9" t="s">
        <v>112</v>
      </c>
      <c r="B52" s="9" t="s">
        <v>113</v>
      </c>
      <c r="C52" s="9">
        <v>2094</v>
      </c>
      <c r="D52" s="9">
        <v>1578</v>
      </c>
      <c r="E52" s="9">
        <v>797</v>
      </c>
      <c r="F52" s="9">
        <v>781</v>
      </c>
      <c r="G52" s="9">
        <v>31</v>
      </c>
      <c r="H52" s="9">
        <v>277</v>
      </c>
      <c r="I52" s="9">
        <v>46</v>
      </c>
      <c r="J52" s="9">
        <v>231</v>
      </c>
      <c r="K52" s="9">
        <v>175</v>
      </c>
      <c r="L52" s="9">
        <v>144</v>
      </c>
      <c r="M52" s="9">
        <v>31</v>
      </c>
      <c r="N52" s="9">
        <v>33</v>
      </c>
    </row>
    <row r="53" spans="1:14">
      <c r="A53" s="9" t="s">
        <v>114</v>
      </c>
      <c r="B53" s="9" t="s">
        <v>115</v>
      </c>
      <c r="C53" s="9">
        <v>988</v>
      </c>
      <c r="D53" s="9">
        <v>800</v>
      </c>
      <c r="E53" s="9">
        <v>463</v>
      </c>
      <c r="F53" s="9">
        <v>337</v>
      </c>
      <c r="G53" s="9">
        <v>11</v>
      </c>
      <c r="H53" s="9">
        <v>56</v>
      </c>
      <c r="I53" s="9">
        <v>4</v>
      </c>
      <c r="J53" s="9">
        <v>52</v>
      </c>
      <c r="K53" s="9">
        <v>113</v>
      </c>
      <c r="L53" s="9">
        <v>103</v>
      </c>
      <c r="M53" s="9">
        <v>10</v>
      </c>
      <c r="N53" s="9">
        <v>8</v>
      </c>
    </row>
    <row r="54" spans="1:14">
      <c r="A54" s="9" t="s">
        <v>116</v>
      </c>
      <c r="B54" s="9" t="s">
        <v>117</v>
      </c>
      <c r="C54" s="9">
        <v>1117</v>
      </c>
      <c r="D54" s="9">
        <v>814</v>
      </c>
      <c r="E54" s="9">
        <v>548</v>
      </c>
      <c r="F54" s="9">
        <v>266</v>
      </c>
      <c r="G54" s="9">
        <v>3</v>
      </c>
      <c r="H54" s="9">
        <v>77</v>
      </c>
      <c r="I54" s="9">
        <v>11</v>
      </c>
      <c r="J54" s="9">
        <v>66</v>
      </c>
      <c r="K54" s="9">
        <v>180</v>
      </c>
      <c r="L54" s="9">
        <v>151</v>
      </c>
      <c r="M54" s="9">
        <v>29</v>
      </c>
      <c r="N54" s="9">
        <v>43</v>
      </c>
    </row>
    <row r="55" spans="1:14">
      <c r="A55" s="9" t="s">
        <v>118</v>
      </c>
      <c r="B55" s="9" t="s">
        <v>119</v>
      </c>
      <c r="C55" s="9">
        <v>874</v>
      </c>
      <c r="D55" s="9">
        <v>598</v>
      </c>
      <c r="E55" s="9">
        <v>358</v>
      </c>
      <c r="F55" s="9">
        <v>240</v>
      </c>
      <c r="G55" s="9">
        <v>3</v>
      </c>
      <c r="H55" s="9">
        <v>120</v>
      </c>
      <c r="I55" s="9">
        <v>25</v>
      </c>
      <c r="J55" s="9">
        <v>95</v>
      </c>
      <c r="K55" s="9">
        <v>132</v>
      </c>
      <c r="L55" s="9">
        <v>115</v>
      </c>
      <c r="M55" s="9">
        <v>17</v>
      </c>
      <c r="N55" s="9">
        <v>21</v>
      </c>
    </row>
    <row r="56" spans="1:14">
      <c r="A56" s="9" t="s">
        <v>120</v>
      </c>
      <c r="B56" s="9" t="s">
        <v>121</v>
      </c>
      <c r="C56" s="9">
        <v>1004</v>
      </c>
      <c r="D56" s="9">
        <v>606</v>
      </c>
      <c r="E56" s="9">
        <v>312</v>
      </c>
      <c r="F56" s="9">
        <v>294</v>
      </c>
      <c r="G56" s="9">
        <v>22</v>
      </c>
      <c r="H56" s="9">
        <v>234</v>
      </c>
      <c r="I56" s="9">
        <v>45</v>
      </c>
      <c r="J56" s="9">
        <v>189</v>
      </c>
      <c r="K56" s="9">
        <v>112</v>
      </c>
      <c r="L56" s="9">
        <v>92</v>
      </c>
      <c r="M56" s="9">
        <v>20</v>
      </c>
      <c r="N56" s="9">
        <v>30</v>
      </c>
    </row>
    <row r="57" spans="1:14">
      <c r="A57" s="9" t="s">
        <v>122</v>
      </c>
      <c r="B57" s="9" t="s">
        <v>123</v>
      </c>
      <c r="C57" s="9">
        <v>2434</v>
      </c>
      <c r="D57" s="9">
        <v>1511</v>
      </c>
      <c r="E57" s="9">
        <v>955</v>
      </c>
      <c r="F57" s="9">
        <v>556</v>
      </c>
      <c r="G57" s="9">
        <v>29</v>
      </c>
      <c r="H57" s="9">
        <v>502</v>
      </c>
      <c r="I57" s="9">
        <v>73</v>
      </c>
      <c r="J57" s="9">
        <v>429</v>
      </c>
      <c r="K57" s="9">
        <v>353</v>
      </c>
      <c r="L57" s="9">
        <v>318</v>
      </c>
      <c r="M57" s="9">
        <v>35</v>
      </c>
      <c r="N57" s="9">
        <v>39</v>
      </c>
    </row>
    <row r="58" spans="1:14">
      <c r="A58" s="9" t="s">
        <v>124</v>
      </c>
      <c r="B58" s="9" t="s">
        <v>125</v>
      </c>
      <c r="C58" s="9">
        <v>907</v>
      </c>
      <c r="D58" s="9">
        <v>596</v>
      </c>
      <c r="E58" s="9">
        <v>346</v>
      </c>
      <c r="F58" s="9">
        <v>250</v>
      </c>
      <c r="G58" s="9">
        <v>5</v>
      </c>
      <c r="H58" s="9">
        <v>160</v>
      </c>
      <c r="I58" s="9">
        <v>29</v>
      </c>
      <c r="J58" s="9">
        <v>131</v>
      </c>
      <c r="K58" s="9">
        <v>123</v>
      </c>
      <c r="L58" s="9">
        <v>101</v>
      </c>
      <c r="M58" s="9">
        <v>22</v>
      </c>
      <c r="N58" s="9">
        <v>23</v>
      </c>
    </row>
    <row r="59" spans="1:14">
      <c r="A59" s="9" t="s">
        <v>126</v>
      </c>
      <c r="B59" s="9" t="s">
        <v>127</v>
      </c>
      <c r="C59" s="9">
        <v>2114</v>
      </c>
      <c r="D59" s="9">
        <v>1226</v>
      </c>
      <c r="E59" s="9">
        <v>728</v>
      </c>
      <c r="F59" s="9">
        <v>498</v>
      </c>
      <c r="G59" s="9">
        <v>19</v>
      </c>
      <c r="H59" s="9">
        <v>406</v>
      </c>
      <c r="I59" s="9">
        <v>68</v>
      </c>
      <c r="J59" s="9">
        <v>338</v>
      </c>
      <c r="K59" s="9">
        <v>371</v>
      </c>
      <c r="L59" s="9">
        <v>311</v>
      </c>
      <c r="M59" s="9">
        <v>60</v>
      </c>
      <c r="N59" s="9">
        <v>92</v>
      </c>
    </row>
    <row r="60" spans="1:14">
      <c r="A60" s="9" t="s">
        <v>128</v>
      </c>
      <c r="B60" s="9" t="s">
        <v>129</v>
      </c>
      <c r="C60" s="9">
        <v>1895</v>
      </c>
      <c r="D60" s="9">
        <v>1501</v>
      </c>
      <c r="E60" s="9">
        <v>796</v>
      </c>
      <c r="F60" s="9">
        <v>705</v>
      </c>
      <c r="G60" s="9">
        <v>4</v>
      </c>
      <c r="H60" s="9">
        <v>203</v>
      </c>
      <c r="I60" s="9">
        <v>30</v>
      </c>
      <c r="J60" s="9">
        <v>173</v>
      </c>
      <c r="K60" s="9">
        <v>141</v>
      </c>
      <c r="L60" s="9">
        <v>127</v>
      </c>
      <c r="M60" s="9">
        <v>14</v>
      </c>
      <c r="N60" s="9">
        <v>46</v>
      </c>
    </row>
    <row r="61" spans="1:14">
      <c r="A61" s="9" t="s">
        <v>130</v>
      </c>
      <c r="B61" s="9" t="s">
        <v>131</v>
      </c>
      <c r="C61" s="9">
        <v>1001</v>
      </c>
      <c r="D61" s="9">
        <v>735</v>
      </c>
      <c r="E61" s="9">
        <v>431</v>
      </c>
      <c r="F61" s="9">
        <v>304</v>
      </c>
      <c r="G61" s="9">
        <v>3</v>
      </c>
      <c r="H61" s="9">
        <v>124</v>
      </c>
      <c r="I61" s="9">
        <v>9</v>
      </c>
      <c r="J61" s="9">
        <v>115</v>
      </c>
      <c r="K61" s="9">
        <v>108</v>
      </c>
      <c r="L61" s="9">
        <v>90</v>
      </c>
      <c r="M61" s="9">
        <v>18</v>
      </c>
      <c r="N61" s="9">
        <v>31</v>
      </c>
    </row>
    <row r="62" spans="1:14">
      <c r="A62" s="9" t="s">
        <v>132</v>
      </c>
      <c r="B62" s="9" t="s">
        <v>133</v>
      </c>
      <c r="C62" s="9">
        <v>2961</v>
      </c>
      <c r="D62" s="9">
        <v>2287</v>
      </c>
      <c r="E62" s="9">
        <v>1410</v>
      </c>
      <c r="F62" s="9">
        <v>877</v>
      </c>
      <c r="G62" s="9">
        <v>24</v>
      </c>
      <c r="H62" s="9">
        <v>294</v>
      </c>
      <c r="I62" s="9">
        <v>24</v>
      </c>
      <c r="J62" s="9">
        <v>270</v>
      </c>
      <c r="K62" s="9">
        <v>316</v>
      </c>
      <c r="L62" s="9">
        <v>286</v>
      </c>
      <c r="M62" s="9">
        <v>30</v>
      </c>
      <c r="N62" s="9">
        <v>40</v>
      </c>
    </row>
    <row r="63" spans="1:14">
      <c r="A63" s="9" t="s">
        <v>134</v>
      </c>
      <c r="B63" s="9" t="s">
        <v>135</v>
      </c>
      <c r="C63" s="9">
        <v>1902</v>
      </c>
      <c r="D63" s="9">
        <v>1516</v>
      </c>
      <c r="E63" s="9">
        <v>974</v>
      </c>
      <c r="F63" s="9">
        <v>542</v>
      </c>
      <c r="G63" s="9">
        <v>2</v>
      </c>
      <c r="H63" s="9">
        <v>106</v>
      </c>
      <c r="I63" s="9">
        <v>7</v>
      </c>
      <c r="J63" s="9">
        <v>99</v>
      </c>
      <c r="K63" s="9">
        <v>259</v>
      </c>
      <c r="L63" s="9">
        <v>235</v>
      </c>
      <c r="M63" s="9">
        <v>24</v>
      </c>
      <c r="N63" s="9">
        <v>19</v>
      </c>
    </row>
    <row r="64" spans="1:14">
      <c r="A64" s="9" t="s">
        <v>136</v>
      </c>
      <c r="B64" s="9" t="s">
        <v>137</v>
      </c>
      <c r="C64" s="9">
        <v>1014</v>
      </c>
      <c r="D64" s="9">
        <v>719</v>
      </c>
      <c r="E64" s="9">
        <v>389</v>
      </c>
      <c r="F64" s="9">
        <v>330</v>
      </c>
      <c r="G64" s="9">
        <v>7</v>
      </c>
      <c r="H64" s="9">
        <v>172</v>
      </c>
      <c r="I64" s="9">
        <v>27</v>
      </c>
      <c r="J64" s="9">
        <v>145</v>
      </c>
      <c r="K64" s="9">
        <v>95</v>
      </c>
      <c r="L64" s="9">
        <v>83</v>
      </c>
      <c r="M64" s="9">
        <v>12</v>
      </c>
      <c r="N64" s="9">
        <v>21</v>
      </c>
    </row>
    <row r="65" spans="1:14">
      <c r="A65" s="9" t="s">
        <v>138</v>
      </c>
      <c r="B65" s="9" t="s">
        <v>139</v>
      </c>
      <c r="C65" s="9">
        <v>3032</v>
      </c>
      <c r="D65" s="9">
        <v>2134</v>
      </c>
      <c r="E65" s="9">
        <v>1324</v>
      </c>
      <c r="F65" s="9">
        <v>810</v>
      </c>
      <c r="G65" s="9">
        <v>15</v>
      </c>
      <c r="H65" s="9">
        <v>316</v>
      </c>
      <c r="I65" s="9">
        <v>47</v>
      </c>
      <c r="J65" s="9">
        <v>269</v>
      </c>
      <c r="K65" s="9">
        <v>518</v>
      </c>
      <c r="L65" s="9">
        <v>314</v>
      </c>
      <c r="M65" s="9">
        <v>204</v>
      </c>
      <c r="N65" s="9">
        <v>49</v>
      </c>
    </row>
    <row r="66" spans="1:14">
      <c r="A66" s="9" t="s">
        <v>140</v>
      </c>
      <c r="B66" s="9" t="s">
        <v>141</v>
      </c>
      <c r="C66" s="9">
        <v>942</v>
      </c>
      <c r="D66" s="9">
        <v>638</v>
      </c>
      <c r="E66" s="9">
        <v>406</v>
      </c>
      <c r="F66" s="9">
        <v>232</v>
      </c>
      <c r="G66" s="9">
        <v>3</v>
      </c>
      <c r="H66" s="9">
        <v>128</v>
      </c>
      <c r="I66" s="9">
        <v>21</v>
      </c>
      <c r="J66" s="9">
        <v>107</v>
      </c>
      <c r="K66" s="9">
        <v>130</v>
      </c>
      <c r="L66" s="9">
        <v>109</v>
      </c>
      <c r="M66" s="9">
        <v>21</v>
      </c>
      <c r="N66" s="9">
        <v>43</v>
      </c>
    </row>
    <row r="67" spans="1:14">
      <c r="A67" s="9" t="s">
        <v>142</v>
      </c>
      <c r="B67" s="9" t="s">
        <v>143</v>
      </c>
      <c r="C67" s="9">
        <v>1106</v>
      </c>
      <c r="D67" s="9">
        <v>657</v>
      </c>
      <c r="E67" s="9">
        <v>289</v>
      </c>
      <c r="F67" s="9">
        <v>368</v>
      </c>
      <c r="G67" s="9">
        <v>38</v>
      </c>
      <c r="H67" s="9">
        <v>252</v>
      </c>
      <c r="I67" s="9">
        <v>30</v>
      </c>
      <c r="J67" s="9">
        <v>222</v>
      </c>
      <c r="K67" s="9">
        <v>147</v>
      </c>
      <c r="L67" s="9">
        <v>136</v>
      </c>
      <c r="M67" s="9">
        <v>11</v>
      </c>
      <c r="N67" s="9">
        <v>12</v>
      </c>
    </row>
    <row r="68" spans="1:14">
      <c r="A68" s="9" t="s">
        <v>144</v>
      </c>
      <c r="B68" s="9" t="s">
        <v>145</v>
      </c>
      <c r="C68" s="9">
        <v>2137</v>
      </c>
      <c r="D68" s="9">
        <v>1734</v>
      </c>
      <c r="E68" s="9">
        <v>1233</v>
      </c>
      <c r="F68" s="9">
        <v>501</v>
      </c>
      <c r="G68" s="9">
        <v>12</v>
      </c>
      <c r="H68" s="9">
        <v>122</v>
      </c>
      <c r="I68" s="9">
        <v>19</v>
      </c>
      <c r="J68" s="9">
        <v>103</v>
      </c>
      <c r="K68" s="9">
        <v>216</v>
      </c>
      <c r="L68" s="9">
        <v>195</v>
      </c>
      <c r="M68" s="9">
        <v>21</v>
      </c>
      <c r="N68" s="9">
        <v>53</v>
      </c>
    </row>
    <row r="69" spans="1:14">
      <c r="A69" s="9" t="s">
        <v>146</v>
      </c>
      <c r="B69" s="9" t="s">
        <v>147</v>
      </c>
      <c r="C69" s="9">
        <v>1000</v>
      </c>
      <c r="D69" s="9">
        <v>716</v>
      </c>
      <c r="E69" s="9">
        <v>379</v>
      </c>
      <c r="F69" s="9">
        <v>337</v>
      </c>
      <c r="G69" s="9">
        <v>16</v>
      </c>
      <c r="H69" s="9">
        <v>163</v>
      </c>
      <c r="I69" s="9">
        <v>37</v>
      </c>
      <c r="J69" s="9">
        <v>126</v>
      </c>
      <c r="K69" s="9">
        <v>90</v>
      </c>
      <c r="L69" s="9">
        <v>83</v>
      </c>
      <c r="M69" s="9">
        <v>7</v>
      </c>
      <c r="N69" s="9">
        <v>15</v>
      </c>
    </row>
    <row r="70" spans="1:14">
      <c r="A70" s="9" t="s">
        <v>148</v>
      </c>
      <c r="B70" s="9" t="s">
        <v>149</v>
      </c>
      <c r="C70" s="9">
        <v>1034</v>
      </c>
      <c r="D70" s="9">
        <v>745</v>
      </c>
      <c r="E70" s="9">
        <v>445</v>
      </c>
      <c r="F70" s="9">
        <v>300</v>
      </c>
      <c r="G70" s="9">
        <v>8</v>
      </c>
      <c r="H70" s="9">
        <v>135</v>
      </c>
      <c r="I70" s="9">
        <v>15</v>
      </c>
      <c r="J70" s="9">
        <v>120</v>
      </c>
      <c r="K70" s="9">
        <v>109</v>
      </c>
      <c r="L70" s="9">
        <v>90</v>
      </c>
      <c r="M70" s="9">
        <v>19</v>
      </c>
      <c r="N70" s="9">
        <v>37</v>
      </c>
    </row>
    <row r="71" spans="1:14">
      <c r="A71" s="9" t="s">
        <v>150</v>
      </c>
      <c r="B71" s="9" t="s">
        <v>151</v>
      </c>
      <c r="C71" s="9">
        <v>3234</v>
      </c>
      <c r="D71" s="9">
        <v>1606</v>
      </c>
      <c r="E71" s="9">
        <v>302</v>
      </c>
      <c r="F71" s="9">
        <v>1304</v>
      </c>
      <c r="G71" s="9">
        <v>45</v>
      </c>
      <c r="H71" s="9">
        <v>1131</v>
      </c>
      <c r="I71" s="9">
        <v>1099</v>
      </c>
      <c r="J71" s="9">
        <v>32</v>
      </c>
      <c r="K71" s="9">
        <v>425</v>
      </c>
      <c r="L71" s="9">
        <v>395</v>
      </c>
      <c r="M71" s="9">
        <v>30</v>
      </c>
      <c r="N71" s="9">
        <v>27</v>
      </c>
    </row>
    <row r="72" spans="1:14">
      <c r="A72" s="9" t="s">
        <v>152</v>
      </c>
      <c r="B72" s="9" t="s">
        <v>153</v>
      </c>
      <c r="C72" s="9">
        <v>2442</v>
      </c>
      <c r="D72" s="9">
        <v>1192</v>
      </c>
      <c r="E72" s="9">
        <v>325</v>
      </c>
      <c r="F72" s="9">
        <v>867</v>
      </c>
      <c r="G72" s="9">
        <v>36</v>
      </c>
      <c r="H72" s="9">
        <v>809</v>
      </c>
      <c r="I72" s="9">
        <v>582</v>
      </c>
      <c r="J72" s="9">
        <v>227</v>
      </c>
      <c r="K72" s="9">
        <v>370</v>
      </c>
      <c r="L72" s="9">
        <v>342</v>
      </c>
      <c r="M72" s="9">
        <v>28</v>
      </c>
      <c r="N72" s="9">
        <v>35</v>
      </c>
    </row>
    <row r="73" spans="1:14">
      <c r="A73" s="9" t="s">
        <v>154</v>
      </c>
      <c r="B73" s="9" t="s">
        <v>155</v>
      </c>
      <c r="C73" s="9">
        <v>2687</v>
      </c>
      <c r="D73" s="9">
        <v>1151</v>
      </c>
      <c r="E73" s="9">
        <v>247</v>
      </c>
      <c r="F73" s="9">
        <v>904</v>
      </c>
      <c r="G73" s="9">
        <v>35</v>
      </c>
      <c r="H73" s="9">
        <v>1075</v>
      </c>
      <c r="I73" s="9">
        <v>547</v>
      </c>
      <c r="J73" s="9">
        <v>528</v>
      </c>
      <c r="K73" s="9">
        <v>402</v>
      </c>
      <c r="L73" s="9">
        <v>376</v>
      </c>
      <c r="M73" s="9">
        <v>26</v>
      </c>
      <c r="N73" s="9">
        <v>24</v>
      </c>
    </row>
    <row r="74" spans="1:14">
      <c r="A74" s="9" t="s">
        <v>156</v>
      </c>
      <c r="B74" s="9" t="s">
        <v>157</v>
      </c>
      <c r="C74" s="9">
        <v>2309</v>
      </c>
      <c r="D74" s="9">
        <v>1636</v>
      </c>
      <c r="E74" s="9">
        <v>839</v>
      </c>
      <c r="F74" s="9">
        <v>797</v>
      </c>
      <c r="G74" s="9">
        <v>11</v>
      </c>
      <c r="H74" s="9">
        <v>430</v>
      </c>
      <c r="I74" s="9">
        <v>410</v>
      </c>
      <c r="J74" s="9">
        <v>20</v>
      </c>
      <c r="K74" s="9">
        <v>188</v>
      </c>
      <c r="L74" s="9">
        <v>156</v>
      </c>
      <c r="M74" s="9">
        <v>32</v>
      </c>
      <c r="N74" s="9">
        <v>44</v>
      </c>
    </row>
    <row r="75" spans="1:14">
      <c r="A75" s="9" t="s">
        <v>158</v>
      </c>
      <c r="B75" s="9" t="s">
        <v>159</v>
      </c>
      <c r="C75" s="9">
        <v>2128</v>
      </c>
      <c r="D75" s="9">
        <v>1427</v>
      </c>
      <c r="E75" s="9">
        <v>606</v>
      </c>
      <c r="F75" s="9">
        <v>821</v>
      </c>
      <c r="G75" s="9">
        <v>12</v>
      </c>
      <c r="H75" s="9">
        <v>489</v>
      </c>
      <c r="I75" s="9">
        <v>443</v>
      </c>
      <c r="J75" s="9">
        <v>46</v>
      </c>
      <c r="K75" s="9">
        <v>178</v>
      </c>
      <c r="L75" s="9">
        <v>163</v>
      </c>
      <c r="M75" s="9">
        <v>15</v>
      </c>
      <c r="N75" s="9">
        <v>22</v>
      </c>
    </row>
    <row r="76" spans="1:14">
      <c r="A76" s="9" t="s">
        <v>160</v>
      </c>
      <c r="B76" s="9" t="s">
        <v>161</v>
      </c>
      <c r="C76" s="9">
        <v>3613</v>
      </c>
      <c r="D76" s="9">
        <v>2171</v>
      </c>
      <c r="E76" s="9">
        <v>841</v>
      </c>
      <c r="F76" s="9">
        <v>1330</v>
      </c>
      <c r="G76" s="9">
        <v>45</v>
      </c>
      <c r="H76" s="9">
        <v>960</v>
      </c>
      <c r="I76" s="9">
        <v>878</v>
      </c>
      <c r="J76" s="9">
        <v>82</v>
      </c>
      <c r="K76" s="9">
        <v>383</v>
      </c>
      <c r="L76" s="9">
        <v>348</v>
      </c>
      <c r="M76" s="9">
        <v>35</v>
      </c>
      <c r="N76" s="9">
        <v>54</v>
      </c>
    </row>
    <row r="77" spans="1:14">
      <c r="A77" s="9" t="s">
        <v>162</v>
      </c>
      <c r="B77" s="9" t="s">
        <v>163</v>
      </c>
      <c r="C77" s="9">
        <v>2942</v>
      </c>
      <c r="D77" s="9">
        <v>1617</v>
      </c>
      <c r="E77" s="9">
        <v>651</v>
      </c>
      <c r="F77" s="9">
        <v>966</v>
      </c>
      <c r="G77" s="9">
        <v>46</v>
      </c>
      <c r="H77" s="9">
        <v>882</v>
      </c>
      <c r="I77" s="9">
        <v>631</v>
      </c>
      <c r="J77" s="9">
        <v>251</v>
      </c>
      <c r="K77" s="9">
        <v>355</v>
      </c>
      <c r="L77" s="9">
        <v>333</v>
      </c>
      <c r="M77" s="9">
        <v>22</v>
      </c>
      <c r="N77" s="9">
        <v>42</v>
      </c>
    </row>
    <row r="78" spans="1:14">
      <c r="A78" s="9" t="s">
        <v>164</v>
      </c>
      <c r="B78" s="9" t="s">
        <v>165</v>
      </c>
      <c r="C78" s="9">
        <v>3722</v>
      </c>
      <c r="D78" s="9">
        <v>2630</v>
      </c>
      <c r="E78" s="9">
        <v>592</v>
      </c>
      <c r="F78" s="9">
        <v>2038</v>
      </c>
      <c r="G78" s="9">
        <v>50</v>
      </c>
      <c r="H78" s="9">
        <v>264</v>
      </c>
      <c r="I78" s="9">
        <v>126</v>
      </c>
      <c r="J78" s="9">
        <v>138</v>
      </c>
      <c r="K78" s="9">
        <v>764</v>
      </c>
      <c r="L78" s="9">
        <v>729</v>
      </c>
      <c r="M78" s="9">
        <v>35</v>
      </c>
      <c r="N78" s="9">
        <v>14</v>
      </c>
    </row>
    <row r="79" spans="1:14">
      <c r="A79" s="9" t="s">
        <v>166</v>
      </c>
      <c r="B79" s="9" t="s">
        <v>167</v>
      </c>
      <c r="C79" s="9">
        <v>2259</v>
      </c>
      <c r="D79" s="9">
        <v>1041</v>
      </c>
      <c r="E79" s="9">
        <v>454</v>
      </c>
      <c r="F79" s="9">
        <v>587</v>
      </c>
      <c r="G79" s="9">
        <v>43</v>
      </c>
      <c r="H79" s="9">
        <v>592</v>
      </c>
      <c r="I79" s="9">
        <v>471</v>
      </c>
      <c r="J79" s="9">
        <v>121</v>
      </c>
      <c r="K79" s="9">
        <v>550</v>
      </c>
      <c r="L79" s="9">
        <v>515</v>
      </c>
      <c r="M79" s="9">
        <v>35</v>
      </c>
      <c r="N79" s="9">
        <v>33</v>
      </c>
    </row>
    <row r="80" spans="1:14">
      <c r="A80" s="9" t="s">
        <v>168</v>
      </c>
      <c r="B80" s="9" t="s">
        <v>169</v>
      </c>
      <c r="C80" s="9">
        <v>2689</v>
      </c>
      <c r="D80" s="9">
        <v>2071</v>
      </c>
      <c r="E80" s="9">
        <v>947</v>
      </c>
      <c r="F80" s="9">
        <v>1124</v>
      </c>
      <c r="G80" s="9">
        <v>16</v>
      </c>
      <c r="H80" s="9">
        <v>223</v>
      </c>
      <c r="I80" s="9">
        <v>173</v>
      </c>
      <c r="J80" s="9">
        <v>50</v>
      </c>
      <c r="K80" s="9">
        <v>360</v>
      </c>
      <c r="L80" s="9">
        <v>339</v>
      </c>
      <c r="M80" s="9">
        <v>21</v>
      </c>
      <c r="N80" s="9">
        <v>19</v>
      </c>
    </row>
    <row r="81" spans="1:14">
      <c r="A81" s="9" t="s">
        <v>170</v>
      </c>
      <c r="B81" s="9" t="s">
        <v>171</v>
      </c>
      <c r="C81" s="9">
        <v>3375</v>
      </c>
      <c r="D81" s="9">
        <v>2382</v>
      </c>
      <c r="E81" s="9">
        <v>995</v>
      </c>
      <c r="F81" s="9">
        <v>1387</v>
      </c>
      <c r="G81" s="9">
        <v>70</v>
      </c>
      <c r="H81" s="9">
        <v>406</v>
      </c>
      <c r="I81" s="9">
        <v>343</v>
      </c>
      <c r="J81" s="9">
        <v>63</v>
      </c>
      <c r="K81" s="9">
        <v>492</v>
      </c>
      <c r="L81" s="9">
        <v>469</v>
      </c>
      <c r="M81" s="9">
        <v>23</v>
      </c>
      <c r="N81" s="9">
        <v>25</v>
      </c>
    </row>
    <row r="82" spans="1:14">
      <c r="A82" s="9" t="s">
        <v>172</v>
      </c>
      <c r="B82" s="9" t="s">
        <v>173</v>
      </c>
      <c r="C82" s="9">
        <v>3554</v>
      </c>
      <c r="D82" s="9">
        <v>1974</v>
      </c>
      <c r="E82" s="9">
        <v>892</v>
      </c>
      <c r="F82" s="9">
        <v>1082</v>
      </c>
      <c r="G82" s="9">
        <v>31</v>
      </c>
      <c r="H82" s="9">
        <v>840</v>
      </c>
      <c r="I82" s="9">
        <v>554</v>
      </c>
      <c r="J82" s="9">
        <v>286</v>
      </c>
      <c r="K82" s="9">
        <v>660</v>
      </c>
      <c r="L82" s="9">
        <v>617</v>
      </c>
      <c r="M82" s="9">
        <v>43</v>
      </c>
      <c r="N82" s="9">
        <v>49</v>
      </c>
    </row>
    <row r="83" spans="1:14">
      <c r="A83" s="9" t="s">
        <v>174</v>
      </c>
      <c r="B83" s="9" t="s">
        <v>175</v>
      </c>
      <c r="C83" s="9">
        <v>3101</v>
      </c>
      <c r="D83" s="9">
        <v>1826</v>
      </c>
      <c r="E83" s="9">
        <v>789</v>
      </c>
      <c r="F83" s="9">
        <v>1037</v>
      </c>
      <c r="G83" s="9">
        <v>89</v>
      </c>
      <c r="H83" s="9">
        <v>630</v>
      </c>
      <c r="I83" s="9">
        <v>425</v>
      </c>
      <c r="J83" s="9">
        <v>205</v>
      </c>
      <c r="K83" s="9">
        <v>525</v>
      </c>
      <c r="L83" s="9">
        <v>490</v>
      </c>
      <c r="M83" s="9">
        <v>35</v>
      </c>
      <c r="N83" s="9">
        <v>31</v>
      </c>
    </row>
    <row r="84" spans="1:14">
      <c r="A84" s="9" t="s">
        <v>176</v>
      </c>
      <c r="B84" s="9" t="s">
        <v>177</v>
      </c>
      <c r="C84" s="9">
        <v>2454</v>
      </c>
      <c r="D84" s="9">
        <v>1509</v>
      </c>
      <c r="E84" s="9">
        <v>619</v>
      </c>
      <c r="F84" s="9">
        <v>890</v>
      </c>
      <c r="G84" s="9">
        <v>22</v>
      </c>
      <c r="H84" s="9">
        <v>707</v>
      </c>
      <c r="I84" s="9">
        <v>655</v>
      </c>
      <c r="J84" s="9">
        <v>52</v>
      </c>
      <c r="K84" s="9">
        <v>180</v>
      </c>
      <c r="L84" s="9">
        <v>166</v>
      </c>
      <c r="M84" s="9">
        <v>14</v>
      </c>
      <c r="N84" s="9">
        <v>36</v>
      </c>
    </row>
    <row r="85" spans="1:14">
      <c r="A85" s="9" t="s">
        <v>178</v>
      </c>
      <c r="B85" s="9" t="s">
        <v>179</v>
      </c>
      <c r="C85" s="9">
        <v>2218</v>
      </c>
      <c r="D85" s="9">
        <v>995</v>
      </c>
      <c r="E85" s="9">
        <v>381</v>
      </c>
      <c r="F85" s="9">
        <v>614</v>
      </c>
      <c r="G85" s="9">
        <v>37</v>
      </c>
      <c r="H85" s="9">
        <v>756</v>
      </c>
      <c r="I85" s="9">
        <v>617</v>
      </c>
      <c r="J85" s="9">
        <v>139</v>
      </c>
      <c r="K85" s="9">
        <v>382</v>
      </c>
      <c r="L85" s="9">
        <v>351</v>
      </c>
      <c r="M85" s="9">
        <v>31</v>
      </c>
      <c r="N85" s="9">
        <v>48</v>
      </c>
    </row>
    <row r="86" spans="1:14">
      <c r="A86" s="9" t="s">
        <v>180</v>
      </c>
      <c r="B86" s="9" t="s">
        <v>181</v>
      </c>
      <c r="C86" s="9">
        <v>3945</v>
      </c>
      <c r="D86" s="9">
        <v>2883</v>
      </c>
      <c r="E86" s="9">
        <v>1376</v>
      </c>
      <c r="F86" s="9">
        <v>1507</v>
      </c>
      <c r="G86" s="9">
        <v>38</v>
      </c>
      <c r="H86" s="9">
        <v>501</v>
      </c>
      <c r="I86" s="9">
        <v>44</v>
      </c>
      <c r="J86" s="9">
        <v>457</v>
      </c>
      <c r="K86" s="9">
        <v>453</v>
      </c>
      <c r="L86" s="9">
        <v>403</v>
      </c>
      <c r="M86" s="9">
        <v>50</v>
      </c>
      <c r="N86" s="9">
        <v>70</v>
      </c>
    </row>
    <row r="87" spans="1:14">
      <c r="A87" s="9" t="s">
        <v>182</v>
      </c>
      <c r="B87" s="9" t="s">
        <v>183</v>
      </c>
      <c r="C87" s="9">
        <v>2220</v>
      </c>
      <c r="D87" s="9">
        <v>1772</v>
      </c>
      <c r="E87" s="9">
        <v>943</v>
      </c>
      <c r="F87" s="9">
        <v>829</v>
      </c>
      <c r="G87" s="9">
        <v>6</v>
      </c>
      <c r="H87" s="9">
        <v>145</v>
      </c>
      <c r="I87" s="9">
        <v>18</v>
      </c>
      <c r="J87" s="9">
        <v>127</v>
      </c>
      <c r="K87" s="9">
        <v>274</v>
      </c>
      <c r="L87" s="9">
        <v>250</v>
      </c>
      <c r="M87" s="9">
        <v>24</v>
      </c>
      <c r="N87" s="9">
        <v>23</v>
      </c>
    </row>
    <row r="88" spans="1:14">
      <c r="A88" s="9" t="s">
        <v>184</v>
      </c>
      <c r="B88" s="9" t="s">
        <v>185</v>
      </c>
      <c r="C88" s="9">
        <v>1323</v>
      </c>
      <c r="D88" s="9">
        <v>966</v>
      </c>
      <c r="E88" s="9">
        <v>349</v>
      </c>
      <c r="F88" s="9">
        <v>617</v>
      </c>
      <c r="G88" s="9">
        <v>7</v>
      </c>
      <c r="H88" s="9">
        <v>155</v>
      </c>
      <c r="I88" s="9">
        <v>16</v>
      </c>
      <c r="J88" s="9">
        <v>139</v>
      </c>
      <c r="K88" s="9">
        <v>184</v>
      </c>
      <c r="L88" s="9">
        <v>174</v>
      </c>
      <c r="M88" s="9">
        <v>10</v>
      </c>
      <c r="N88" s="9">
        <v>11</v>
      </c>
    </row>
    <row r="89" spans="1:14">
      <c r="A89" s="9" t="s">
        <v>186</v>
      </c>
      <c r="B89" s="9" t="s">
        <v>187</v>
      </c>
      <c r="C89" s="9">
        <v>3328</v>
      </c>
      <c r="D89" s="9">
        <v>2847</v>
      </c>
      <c r="E89" s="9">
        <v>1532</v>
      </c>
      <c r="F89" s="9">
        <v>1315</v>
      </c>
      <c r="G89" s="9">
        <v>13</v>
      </c>
      <c r="H89" s="9">
        <v>137</v>
      </c>
      <c r="I89" s="9">
        <v>17</v>
      </c>
      <c r="J89" s="9">
        <v>120</v>
      </c>
      <c r="K89" s="9">
        <v>295</v>
      </c>
      <c r="L89" s="9">
        <v>262</v>
      </c>
      <c r="M89" s="9">
        <v>33</v>
      </c>
      <c r="N89" s="9">
        <v>36</v>
      </c>
    </row>
    <row r="90" spans="1:14">
      <c r="A90" s="9" t="s">
        <v>188</v>
      </c>
      <c r="B90" s="9" t="s">
        <v>189</v>
      </c>
      <c r="C90" s="9">
        <v>4261</v>
      </c>
      <c r="D90" s="9">
        <v>3114</v>
      </c>
      <c r="E90" s="9">
        <v>1890</v>
      </c>
      <c r="F90" s="9">
        <v>1224</v>
      </c>
      <c r="G90" s="9">
        <v>27</v>
      </c>
      <c r="H90" s="9">
        <v>640</v>
      </c>
      <c r="I90" s="9">
        <v>94</v>
      </c>
      <c r="J90" s="9">
        <v>546</v>
      </c>
      <c r="K90" s="9">
        <v>394</v>
      </c>
      <c r="L90" s="9">
        <v>334</v>
      </c>
      <c r="M90" s="9">
        <v>60</v>
      </c>
      <c r="N90" s="9">
        <v>86</v>
      </c>
    </row>
    <row r="91" spans="1:14">
      <c r="A91" s="9" t="s">
        <v>190</v>
      </c>
      <c r="B91" s="9" t="s">
        <v>191</v>
      </c>
      <c r="C91" s="9">
        <v>2184</v>
      </c>
      <c r="D91" s="9">
        <v>1738</v>
      </c>
      <c r="E91" s="9">
        <v>802</v>
      </c>
      <c r="F91" s="9">
        <v>936</v>
      </c>
      <c r="G91" s="9">
        <v>3</v>
      </c>
      <c r="H91" s="9">
        <v>149</v>
      </c>
      <c r="I91" s="9">
        <v>12</v>
      </c>
      <c r="J91" s="9">
        <v>137</v>
      </c>
      <c r="K91" s="9">
        <v>242</v>
      </c>
      <c r="L91" s="9">
        <v>213</v>
      </c>
      <c r="M91" s="9">
        <v>29</v>
      </c>
      <c r="N91" s="9">
        <v>52</v>
      </c>
    </row>
    <row r="92" spans="1:14">
      <c r="A92" s="9" t="s">
        <v>192</v>
      </c>
      <c r="B92" s="9" t="s">
        <v>193</v>
      </c>
      <c r="C92" s="9">
        <v>2699</v>
      </c>
      <c r="D92" s="9">
        <v>1695</v>
      </c>
      <c r="E92" s="9">
        <v>850</v>
      </c>
      <c r="F92" s="9">
        <v>845</v>
      </c>
      <c r="G92" s="9">
        <v>33</v>
      </c>
      <c r="H92" s="9">
        <v>476</v>
      </c>
      <c r="I92" s="9">
        <v>55</v>
      </c>
      <c r="J92" s="9">
        <v>421</v>
      </c>
      <c r="K92" s="9">
        <v>469</v>
      </c>
      <c r="L92" s="9">
        <v>434</v>
      </c>
      <c r="M92" s="9">
        <v>35</v>
      </c>
      <c r="N92" s="9">
        <v>26</v>
      </c>
    </row>
    <row r="93" spans="1:14">
      <c r="A93" s="9" t="s">
        <v>194</v>
      </c>
      <c r="B93" s="9" t="s">
        <v>195</v>
      </c>
      <c r="C93" s="9">
        <v>1511</v>
      </c>
      <c r="D93" s="9">
        <v>1295</v>
      </c>
      <c r="E93" s="9">
        <v>748</v>
      </c>
      <c r="F93" s="9">
        <v>547</v>
      </c>
      <c r="G93" s="9">
        <v>6</v>
      </c>
      <c r="H93" s="9">
        <v>54</v>
      </c>
      <c r="I93" s="9">
        <v>4</v>
      </c>
      <c r="J93" s="9">
        <v>50</v>
      </c>
      <c r="K93" s="9">
        <v>137</v>
      </c>
      <c r="L93" s="9">
        <v>119</v>
      </c>
      <c r="M93" s="9">
        <v>18</v>
      </c>
      <c r="N93" s="9">
        <v>19</v>
      </c>
    </row>
    <row r="94" spans="1:14">
      <c r="A94" s="9" t="s">
        <v>196</v>
      </c>
      <c r="B94" s="9" t="s">
        <v>197</v>
      </c>
      <c r="C94" s="9">
        <v>2246</v>
      </c>
      <c r="D94" s="9">
        <v>1635</v>
      </c>
      <c r="E94" s="9">
        <v>979</v>
      </c>
      <c r="F94" s="9">
        <v>656</v>
      </c>
      <c r="G94" s="9">
        <v>7</v>
      </c>
      <c r="H94" s="9">
        <v>334</v>
      </c>
      <c r="I94" s="9">
        <v>38</v>
      </c>
      <c r="J94" s="9">
        <v>296</v>
      </c>
      <c r="K94" s="9">
        <v>240</v>
      </c>
      <c r="L94" s="9">
        <v>213</v>
      </c>
      <c r="M94" s="9">
        <v>27</v>
      </c>
      <c r="N94" s="9">
        <v>30</v>
      </c>
    </row>
    <row r="95" spans="1:14">
      <c r="A95" s="9" t="s">
        <v>198</v>
      </c>
      <c r="B95" s="9" t="s">
        <v>199</v>
      </c>
      <c r="C95" s="9">
        <v>2220</v>
      </c>
      <c r="D95" s="9">
        <v>1739</v>
      </c>
      <c r="E95" s="9">
        <v>667</v>
      </c>
      <c r="F95" s="9">
        <v>1072</v>
      </c>
      <c r="G95" s="9">
        <v>28</v>
      </c>
      <c r="H95" s="9">
        <v>206</v>
      </c>
      <c r="I95" s="9">
        <v>6</v>
      </c>
      <c r="J95" s="9">
        <v>200</v>
      </c>
      <c r="K95" s="9">
        <v>236</v>
      </c>
      <c r="L95" s="9">
        <v>226</v>
      </c>
      <c r="M95" s="9">
        <v>10</v>
      </c>
      <c r="N95" s="9">
        <v>11</v>
      </c>
    </row>
    <row r="96" spans="1:14">
      <c r="A96" s="9" t="s">
        <v>200</v>
      </c>
      <c r="B96" s="9" t="s">
        <v>201</v>
      </c>
      <c r="C96" s="9">
        <v>2374</v>
      </c>
      <c r="D96" s="9">
        <v>1809</v>
      </c>
      <c r="E96" s="9">
        <v>773</v>
      </c>
      <c r="F96" s="9">
        <v>1036</v>
      </c>
      <c r="G96" s="9">
        <v>8</v>
      </c>
      <c r="H96" s="9">
        <v>238</v>
      </c>
      <c r="I96" s="9">
        <v>27</v>
      </c>
      <c r="J96" s="9">
        <v>211</v>
      </c>
      <c r="K96" s="9">
        <v>304</v>
      </c>
      <c r="L96" s="9">
        <v>277</v>
      </c>
      <c r="M96" s="9">
        <v>27</v>
      </c>
      <c r="N96" s="9">
        <v>15</v>
      </c>
    </row>
    <row r="97" spans="1:14">
      <c r="A97" s="9" t="s">
        <v>202</v>
      </c>
      <c r="B97" s="9" t="s">
        <v>203</v>
      </c>
      <c r="C97" s="9">
        <v>3496</v>
      </c>
      <c r="D97" s="9">
        <v>2138</v>
      </c>
      <c r="E97" s="9">
        <v>908</v>
      </c>
      <c r="F97" s="9">
        <v>1230</v>
      </c>
      <c r="G97" s="9">
        <v>18</v>
      </c>
      <c r="H97" s="9">
        <v>749</v>
      </c>
      <c r="I97" s="9">
        <v>89</v>
      </c>
      <c r="J97" s="9">
        <v>660</v>
      </c>
      <c r="K97" s="9">
        <v>552</v>
      </c>
      <c r="L97" s="9">
        <v>519</v>
      </c>
      <c r="M97" s="9">
        <v>33</v>
      </c>
      <c r="N97" s="9">
        <v>39</v>
      </c>
    </row>
    <row r="98" spans="1:14">
      <c r="A98" s="9" t="s">
        <v>204</v>
      </c>
      <c r="B98" s="9" t="s">
        <v>205</v>
      </c>
      <c r="C98" s="9">
        <v>2218</v>
      </c>
      <c r="D98" s="9">
        <v>1600</v>
      </c>
      <c r="E98" s="9">
        <v>832</v>
      </c>
      <c r="F98" s="9">
        <v>768</v>
      </c>
      <c r="G98" s="9">
        <v>24</v>
      </c>
      <c r="H98" s="9">
        <v>291</v>
      </c>
      <c r="I98" s="9">
        <v>32</v>
      </c>
      <c r="J98" s="9">
        <v>259</v>
      </c>
      <c r="K98" s="9">
        <v>247</v>
      </c>
      <c r="L98" s="9">
        <v>187</v>
      </c>
      <c r="M98" s="9">
        <v>60</v>
      </c>
      <c r="N98" s="9">
        <v>56</v>
      </c>
    </row>
    <row r="99" spans="1:14">
      <c r="A99" s="9" t="s">
        <v>206</v>
      </c>
      <c r="B99" s="9" t="s">
        <v>207</v>
      </c>
      <c r="C99" s="9">
        <v>1145</v>
      </c>
      <c r="D99" s="9">
        <v>928</v>
      </c>
      <c r="E99" s="9">
        <v>522</v>
      </c>
      <c r="F99" s="9">
        <v>406</v>
      </c>
      <c r="G99" s="9">
        <v>3</v>
      </c>
      <c r="H99" s="9">
        <v>70</v>
      </c>
      <c r="I99" s="9">
        <v>7</v>
      </c>
      <c r="J99" s="9">
        <v>63</v>
      </c>
      <c r="K99" s="9">
        <v>114</v>
      </c>
      <c r="L99" s="9">
        <v>101</v>
      </c>
      <c r="M99" s="9">
        <v>13</v>
      </c>
      <c r="N99" s="9">
        <v>30</v>
      </c>
    </row>
    <row r="100" spans="1:14">
      <c r="A100" s="9" t="s">
        <v>208</v>
      </c>
      <c r="B100" s="9" t="s">
        <v>209</v>
      </c>
      <c r="C100" s="9">
        <v>2705</v>
      </c>
      <c r="D100" s="9">
        <v>1950</v>
      </c>
      <c r="E100" s="9">
        <v>1050</v>
      </c>
      <c r="F100" s="9">
        <v>900</v>
      </c>
      <c r="G100" s="9">
        <v>7</v>
      </c>
      <c r="H100" s="9">
        <v>391</v>
      </c>
      <c r="I100" s="9">
        <v>48</v>
      </c>
      <c r="J100" s="9">
        <v>343</v>
      </c>
      <c r="K100" s="9">
        <v>309</v>
      </c>
      <c r="L100" s="9">
        <v>268</v>
      </c>
      <c r="M100" s="9">
        <v>41</v>
      </c>
      <c r="N100" s="9">
        <v>48</v>
      </c>
    </row>
    <row r="101" spans="1:14">
      <c r="A101" s="9" t="s">
        <v>210</v>
      </c>
      <c r="B101" s="9" t="s">
        <v>211</v>
      </c>
      <c r="C101" s="9">
        <v>2637</v>
      </c>
      <c r="D101" s="9">
        <v>2061</v>
      </c>
      <c r="E101" s="9">
        <v>1107</v>
      </c>
      <c r="F101" s="9">
        <v>954</v>
      </c>
      <c r="G101" s="9">
        <v>10</v>
      </c>
      <c r="H101" s="9">
        <v>328</v>
      </c>
      <c r="I101" s="9">
        <v>37</v>
      </c>
      <c r="J101" s="9">
        <v>291</v>
      </c>
      <c r="K101" s="9">
        <v>210</v>
      </c>
      <c r="L101" s="9">
        <v>192</v>
      </c>
      <c r="M101" s="9">
        <v>18</v>
      </c>
      <c r="N101" s="9">
        <v>28</v>
      </c>
    </row>
    <row r="102" spans="1:14">
      <c r="A102" s="9" t="s">
        <v>212</v>
      </c>
      <c r="B102" s="9" t="s">
        <v>213</v>
      </c>
      <c r="C102" s="9">
        <v>2967</v>
      </c>
      <c r="D102" s="9">
        <v>1914</v>
      </c>
      <c r="E102" s="9">
        <v>862</v>
      </c>
      <c r="F102" s="9">
        <v>1052</v>
      </c>
      <c r="G102" s="9">
        <v>24</v>
      </c>
      <c r="H102" s="9">
        <v>481</v>
      </c>
      <c r="I102" s="9">
        <v>21</v>
      </c>
      <c r="J102" s="9">
        <v>460</v>
      </c>
      <c r="K102" s="9">
        <v>524</v>
      </c>
      <c r="L102" s="9">
        <v>492</v>
      </c>
      <c r="M102" s="9">
        <v>32</v>
      </c>
      <c r="N102" s="9">
        <v>24</v>
      </c>
    </row>
    <row r="103" spans="1:14">
      <c r="A103" s="9" t="s">
        <v>214</v>
      </c>
      <c r="B103" s="9" t="s">
        <v>215</v>
      </c>
      <c r="C103" s="9">
        <v>1086</v>
      </c>
      <c r="D103" s="9">
        <v>869</v>
      </c>
      <c r="E103" s="9">
        <v>467</v>
      </c>
      <c r="F103" s="9">
        <v>402</v>
      </c>
      <c r="G103" s="9">
        <v>10</v>
      </c>
      <c r="H103" s="9">
        <v>78</v>
      </c>
      <c r="I103" s="9">
        <v>7</v>
      </c>
      <c r="J103" s="9">
        <v>71</v>
      </c>
      <c r="K103" s="9">
        <v>105</v>
      </c>
      <c r="L103" s="9">
        <v>85</v>
      </c>
      <c r="M103" s="9">
        <v>20</v>
      </c>
      <c r="N103" s="9">
        <v>24</v>
      </c>
    </row>
    <row r="104" spans="1:14">
      <c r="A104" s="9" t="s">
        <v>216</v>
      </c>
      <c r="B104" s="9" t="s">
        <v>217</v>
      </c>
      <c r="C104" s="9">
        <v>1053</v>
      </c>
      <c r="D104" s="9">
        <v>744</v>
      </c>
      <c r="E104" s="9">
        <v>355</v>
      </c>
      <c r="F104" s="9">
        <v>389</v>
      </c>
      <c r="G104" s="9">
        <v>6</v>
      </c>
      <c r="H104" s="9">
        <v>62</v>
      </c>
      <c r="I104" s="9">
        <v>9</v>
      </c>
      <c r="J104" s="9">
        <v>53</v>
      </c>
      <c r="K104" s="9">
        <v>209</v>
      </c>
      <c r="L104" s="9">
        <v>181</v>
      </c>
      <c r="M104" s="9">
        <v>28</v>
      </c>
      <c r="N104" s="9">
        <v>32</v>
      </c>
    </row>
    <row r="105" spans="1:14">
      <c r="A105" s="9" t="s">
        <v>218</v>
      </c>
      <c r="B105" s="9" t="s">
        <v>219</v>
      </c>
      <c r="C105" s="9">
        <v>3840</v>
      </c>
      <c r="D105" s="9">
        <v>3051</v>
      </c>
      <c r="E105" s="9">
        <v>1124</v>
      </c>
      <c r="F105" s="9">
        <v>1927</v>
      </c>
      <c r="G105" s="9">
        <v>60</v>
      </c>
      <c r="H105" s="9">
        <v>291</v>
      </c>
      <c r="I105" s="9">
        <v>21</v>
      </c>
      <c r="J105" s="9">
        <v>270</v>
      </c>
      <c r="K105" s="9">
        <v>356</v>
      </c>
      <c r="L105" s="9">
        <v>276</v>
      </c>
      <c r="M105" s="9">
        <v>80</v>
      </c>
      <c r="N105" s="9">
        <v>82</v>
      </c>
    </row>
    <row r="106" spans="1:14">
      <c r="A106" s="9" t="s">
        <v>220</v>
      </c>
      <c r="B106" s="9" t="s">
        <v>221</v>
      </c>
      <c r="C106" s="9">
        <v>2782</v>
      </c>
      <c r="D106" s="9">
        <v>2125</v>
      </c>
      <c r="E106" s="9">
        <v>1277</v>
      </c>
      <c r="F106" s="9">
        <v>848</v>
      </c>
      <c r="G106" s="9">
        <v>15</v>
      </c>
      <c r="H106" s="9">
        <v>276</v>
      </c>
      <c r="I106" s="9">
        <v>47</v>
      </c>
      <c r="J106" s="9">
        <v>229</v>
      </c>
      <c r="K106" s="9">
        <v>324</v>
      </c>
      <c r="L106" s="9">
        <v>295</v>
      </c>
      <c r="M106" s="9">
        <v>29</v>
      </c>
      <c r="N106" s="9">
        <v>42</v>
      </c>
    </row>
    <row r="107" spans="1:14">
      <c r="A107" s="9" t="s">
        <v>222</v>
      </c>
      <c r="B107" s="9" t="s">
        <v>223</v>
      </c>
      <c r="C107" s="9">
        <v>2683</v>
      </c>
      <c r="D107" s="9">
        <v>2053</v>
      </c>
      <c r="E107" s="9">
        <v>1073</v>
      </c>
      <c r="F107" s="9">
        <v>980</v>
      </c>
      <c r="G107" s="9">
        <v>10</v>
      </c>
      <c r="H107" s="9">
        <v>295</v>
      </c>
      <c r="I107" s="9">
        <v>23</v>
      </c>
      <c r="J107" s="9">
        <v>272</v>
      </c>
      <c r="K107" s="9">
        <v>302</v>
      </c>
      <c r="L107" s="9">
        <v>271</v>
      </c>
      <c r="M107" s="9">
        <v>31</v>
      </c>
      <c r="N107" s="9">
        <v>23</v>
      </c>
    </row>
    <row r="108" spans="1:14">
      <c r="A108" s="9" t="s">
        <v>224</v>
      </c>
      <c r="B108" s="9" t="s">
        <v>225</v>
      </c>
      <c r="C108" s="9">
        <v>2341</v>
      </c>
      <c r="D108" s="9">
        <v>1478</v>
      </c>
      <c r="E108" s="9">
        <v>686</v>
      </c>
      <c r="F108" s="9">
        <v>792</v>
      </c>
      <c r="G108" s="9">
        <v>28</v>
      </c>
      <c r="H108" s="9">
        <v>350</v>
      </c>
      <c r="I108" s="9">
        <v>15</v>
      </c>
      <c r="J108" s="9">
        <v>335</v>
      </c>
      <c r="K108" s="9">
        <v>373</v>
      </c>
      <c r="L108" s="9">
        <v>322</v>
      </c>
      <c r="M108" s="9">
        <v>51</v>
      </c>
      <c r="N108" s="9">
        <v>112</v>
      </c>
    </row>
    <row r="109" spans="1:14">
      <c r="A109" s="9" t="s">
        <v>226</v>
      </c>
      <c r="B109" s="9" t="s">
        <v>227</v>
      </c>
      <c r="C109" s="9">
        <v>1128</v>
      </c>
      <c r="D109" s="9">
        <v>917</v>
      </c>
      <c r="E109" s="9">
        <v>436</v>
      </c>
      <c r="F109" s="9">
        <v>481</v>
      </c>
      <c r="G109" s="9">
        <v>7</v>
      </c>
      <c r="H109" s="9">
        <v>65</v>
      </c>
      <c r="I109" s="9">
        <v>4</v>
      </c>
      <c r="J109" s="9">
        <v>61</v>
      </c>
      <c r="K109" s="9">
        <v>120</v>
      </c>
      <c r="L109" s="9">
        <v>106</v>
      </c>
      <c r="M109" s="9">
        <v>14</v>
      </c>
      <c r="N109" s="9">
        <v>19</v>
      </c>
    </row>
    <row r="110" spans="1:14">
      <c r="A110" s="9" t="s">
        <v>228</v>
      </c>
      <c r="B110" s="9" t="s">
        <v>229</v>
      </c>
      <c r="C110" s="9">
        <v>1112</v>
      </c>
      <c r="D110" s="9">
        <v>839</v>
      </c>
      <c r="E110" s="9">
        <v>400</v>
      </c>
      <c r="F110" s="9">
        <v>439</v>
      </c>
      <c r="G110" s="9">
        <v>4</v>
      </c>
      <c r="H110" s="9">
        <v>96</v>
      </c>
      <c r="I110" s="9">
        <v>4</v>
      </c>
      <c r="J110" s="9">
        <v>92</v>
      </c>
      <c r="K110" s="9">
        <v>135</v>
      </c>
      <c r="L110" s="9">
        <v>119</v>
      </c>
      <c r="M110" s="9">
        <v>16</v>
      </c>
      <c r="N110" s="9">
        <v>38</v>
      </c>
    </row>
    <row r="111" spans="1:14">
      <c r="A111" s="9" t="s">
        <v>230</v>
      </c>
      <c r="B111" s="9" t="s">
        <v>231</v>
      </c>
      <c r="C111" s="9">
        <v>2044</v>
      </c>
      <c r="D111" s="9">
        <v>1649</v>
      </c>
      <c r="E111" s="9">
        <v>493</v>
      </c>
      <c r="F111" s="9">
        <v>1156</v>
      </c>
      <c r="G111" s="9">
        <v>34</v>
      </c>
      <c r="H111" s="9">
        <v>127</v>
      </c>
      <c r="I111" s="9">
        <v>7</v>
      </c>
      <c r="J111" s="9">
        <v>120</v>
      </c>
      <c r="K111" s="9">
        <v>230</v>
      </c>
      <c r="L111" s="9">
        <v>215</v>
      </c>
      <c r="M111" s="9">
        <v>15</v>
      </c>
      <c r="N111" s="9">
        <v>4</v>
      </c>
    </row>
    <row r="112" spans="1:14">
      <c r="A112" s="9" t="s">
        <v>232</v>
      </c>
      <c r="B112" s="9" t="s">
        <v>233</v>
      </c>
      <c r="C112" s="9">
        <v>1890</v>
      </c>
      <c r="D112" s="9">
        <v>1690</v>
      </c>
      <c r="E112" s="9">
        <v>919</v>
      </c>
      <c r="F112" s="9">
        <v>771</v>
      </c>
      <c r="G112" s="9">
        <v>19</v>
      </c>
      <c r="H112" s="9">
        <v>47</v>
      </c>
      <c r="I112" s="9">
        <v>3</v>
      </c>
      <c r="J112" s="9">
        <v>44</v>
      </c>
      <c r="K112" s="9">
        <v>119</v>
      </c>
      <c r="L112" s="9">
        <v>110</v>
      </c>
      <c r="M112" s="9">
        <v>9</v>
      </c>
      <c r="N112" s="9">
        <v>15</v>
      </c>
    </row>
    <row r="113" spans="1:14">
      <c r="A113" s="9" t="s">
        <v>234</v>
      </c>
      <c r="B113" s="9" t="s">
        <v>235</v>
      </c>
      <c r="C113" s="9">
        <v>1974</v>
      </c>
      <c r="D113" s="9">
        <v>1489</v>
      </c>
      <c r="E113" s="9">
        <v>712</v>
      </c>
      <c r="F113" s="9">
        <v>777</v>
      </c>
      <c r="G113" s="9">
        <v>21</v>
      </c>
      <c r="H113" s="9">
        <v>307</v>
      </c>
      <c r="I113" s="9">
        <v>15</v>
      </c>
      <c r="J113" s="9">
        <v>292</v>
      </c>
      <c r="K113" s="9">
        <v>147</v>
      </c>
      <c r="L113" s="9">
        <v>133</v>
      </c>
      <c r="M113" s="9">
        <v>14</v>
      </c>
      <c r="N113" s="9">
        <v>10</v>
      </c>
    </row>
    <row r="114" spans="1:14">
      <c r="A114" s="9" t="s">
        <v>236</v>
      </c>
      <c r="B114" s="9" t="s">
        <v>237</v>
      </c>
      <c r="C114" s="9">
        <v>2122</v>
      </c>
      <c r="D114" s="9">
        <v>1408</v>
      </c>
      <c r="E114" s="9">
        <v>668</v>
      </c>
      <c r="F114" s="9">
        <v>740</v>
      </c>
      <c r="G114" s="9">
        <v>21</v>
      </c>
      <c r="H114" s="9">
        <v>293</v>
      </c>
      <c r="I114" s="9">
        <v>13</v>
      </c>
      <c r="J114" s="9">
        <v>280</v>
      </c>
      <c r="K114" s="9">
        <v>382</v>
      </c>
      <c r="L114" s="9">
        <v>356</v>
      </c>
      <c r="M114" s="9">
        <v>26</v>
      </c>
      <c r="N114" s="9">
        <v>18</v>
      </c>
    </row>
    <row r="115" spans="1:14">
      <c r="A115" s="9" t="s">
        <v>238</v>
      </c>
      <c r="B115" s="9" t="s">
        <v>239</v>
      </c>
      <c r="C115" s="9">
        <v>1878</v>
      </c>
      <c r="D115" s="9">
        <v>1518</v>
      </c>
      <c r="E115" s="9">
        <v>691</v>
      </c>
      <c r="F115" s="9">
        <v>827</v>
      </c>
      <c r="G115" s="9">
        <v>17</v>
      </c>
      <c r="H115" s="9">
        <v>203</v>
      </c>
      <c r="I115" s="9">
        <v>13</v>
      </c>
      <c r="J115" s="9">
        <v>190</v>
      </c>
      <c r="K115" s="9">
        <v>128</v>
      </c>
      <c r="L115" s="9">
        <v>110</v>
      </c>
      <c r="M115" s="9">
        <v>18</v>
      </c>
      <c r="N115" s="9">
        <v>12</v>
      </c>
    </row>
    <row r="116" spans="1:14">
      <c r="A116" s="9" t="s">
        <v>240</v>
      </c>
      <c r="B116" s="9" t="s">
        <v>241</v>
      </c>
      <c r="C116" s="9">
        <v>2218</v>
      </c>
      <c r="D116" s="9">
        <v>1649</v>
      </c>
      <c r="E116" s="9">
        <v>597</v>
      </c>
      <c r="F116" s="9">
        <v>1052</v>
      </c>
      <c r="G116" s="9">
        <v>37</v>
      </c>
      <c r="H116" s="9">
        <v>269</v>
      </c>
      <c r="I116" s="9">
        <v>16</v>
      </c>
      <c r="J116" s="9">
        <v>253</v>
      </c>
      <c r="K116" s="9">
        <v>251</v>
      </c>
      <c r="L116" s="9">
        <v>232</v>
      </c>
      <c r="M116" s="9">
        <v>19</v>
      </c>
      <c r="N116" s="9">
        <v>12</v>
      </c>
    </row>
    <row r="117" spans="1:14">
      <c r="A117" s="9" t="s">
        <v>242</v>
      </c>
      <c r="B117" s="9" t="s">
        <v>243</v>
      </c>
      <c r="C117" s="9">
        <v>1955</v>
      </c>
      <c r="D117" s="9">
        <v>1615</v>
      </c>
      <c r="E117" s="9">
        <v>764</v>
      </c>
      <c r="F117" s="9">
        <v>851</v>
      </c>
      <c r="G117" s="9">
        <v>13</v>
      </c>
      <c r="H117" s="9">
        <v>87</v>
      </c>
      <c r="I117" s="9">
        <v>2</v>
      </c>
      <c r="J117" s="9">
        <v>85</v>
      </c>
      <c r="K117" s="9">
        <v>220</v>
      </c>
      <c r="L117" s="9">
        <v>203</v>
      </c>
      <c r="M117" s="9">
        <v>17</v>
      </c>
      <c r="N117" s="9">
        <v>20</v>
      </c>
    </row>
    <row r="118" spans="1:14">
      <c r="A118" s="9" t="s">
        <v>244</v>
      </c>
      <c r="B118" s="9" t="s">
        <v>245</v>
      </c>
      <c r="C118" s="9">
        <v>2817</v>
      </c>
      <c r="D118" s="9">
        <v>2300</v>
      </c>
      <c r="E118" s="9">
        <v>1172</v>
      </c>
      <c r="F118" s="9">
        <v>1128</v>
      </c>
      <c r="G118" s="9">
        <v>15</v>
      </c>
      <c r="H118" s="9">
        <v>200</v>
      </c>
      <c r="I118" s="9">
        <v>9</v>
      </c>
      <c r="J118" s="9">
        <v>191</v>
      </c>
      <c r="K118" s="9">
        <v>245</v>
      </c>
      <c r="L118" s="9">
        <v>214</v>
      </c>
      <c r="M118" s="9">
        <v>31</v>
      </c>
      <c r="N118" s="9">
        <v>57</v>
      </c>
    </row>
    <row r="119" spans="1:14">
      <c r="A119" s="9" t="s">
        <v>246</v>
      </c>
      <c r="B119" s="9" t="s">
        <v>247</v>
      </c>
      <c r="C119" s="9">
        <v>2080</v>
      </c>
      <c r="D119" s="9">
        <v>1519</v>
      </c>
      <c r="E119" s="9">
        <v>793</v>
      </c>
      <c r="F119" s="9">
        <v>726</v>
      </c>
      <c r="G119" s="9">
        <v>14</v>
      </c>
      <c r="H119" s="9">
        <v>204</v>
      </c>
      <c r="I119" s="9">
        <v>6</v>
      </c>
      <c r="J119" s="9">
        <v>198</v>
      </c>
      <c r="K119" s="9">
        <v>293</v>
      </c>
      <c r="L119" s="9">
        <v>261</v>
      </c>
      <c r="M119" s="9">
        <v>32</v>
      </c>
      <c r="N119" s="9">
        <v>50</v>
      </c>
    </row>
    <row r="120" spans="1:14">
      <c r="A120" s="9" t="s">
        <v>248</v>
      </c>
      <c r="B120" s="9" t="s">
        <v>249</v>
      </c>
      <c r="C120" s="9">
        <v>2347</v>
      </c>
      <c r="D120" s="9">
        <v>1631</v>
      </c>
      <c r="E120" s="9">
        <v>654</v>
      </c>
      <c r="F120" s="9">
        <v>977</v>
      </c>
      <c r="G120" s="9">
        <v>34</v>
      </c>
      <c r="H120" s="9">
        <v>395</v>
      </c>
      <c r="I120" s="9">
        <v>23</v>
      </c>
      <c r="J120" s="9">
        <v>372</v>
      </c>
      <c r="K120" s="9">
        <v>270</v>
      </c>
      <c r="L120" s="9">
        <v>247</v>
      </c>
      <c r="M120" s="9">
        <v>23</v>
      </c>
      <c r="N120" s="9">
        <v>17</v>
      </c>
    </row>
    <row r="121" spans="1:14">
      <c r="A121" s="9" t="s">
        <v>250</v>
      </c>
      <c r="B121" s="9" t="s">
        <v>251</v>
      </c>
      <c r="C121" s="9">
        <v>2074</v>
      </c>
      <c r="D121" s="9">
        <v>1483</v>
      </c>
      <c r="E121" s="9">
        <v>624</v>
      </c>
      <c r="F121" s="9">
        <v>859</v>
      </c>
      <c r="G121" s="9">
        <v>6</v>
      </c>
      <c r="H121" s="9">
        <v>294</v>
      </c>
      <c r="I121" s="9">
        <v>37</v>
      </c>
      <c r="J121" s="9">
        <v>257</v>
      </c>
      <c r="K121" s="9">
        <v>273</v>
      </c>
      <c r="L121" s="9">
        <v>257</v>
      </c>
      <c r="M121" s="9">
        <v>16</v>
      </c>
      <c r="N121" s="9">
        <v>18</v>
      </c>
    </row>
    <row r="122" spans="1:14">
      <c r="A122" s="9" t="s">
        <v>252</v>
      </c>
      <c r="B122" s="9" t="s">
        <v>253</v>
      </c>
      <c r="C122" s="9">
        <v>1895</v>
      </c>
      <c r="D122" s="9">
        <v>1619</v>
      </c>
      <c r="E122" s="9">
        <v>734</v>
      </c>
      <c r="F122" s="9">
        <v>885</v>
      </c>
      <c r="G122" s="9">
        <v>5</v>
      </c>
      <c r="H122" s="9">
        <v>77</v>
      </c>
      <c r="I122" s="9">
        <v>6</v>
      </c>
      <c r="J122" s="9">
        <v>71</v>
      </c>
      <c r="K122" s="9">
        <v>179</v>
      </c>
      <c r="L122" s="9">
        <v>156</v>
      </c>
      <c r="M122" s="9">
        <v>23</v>
      </c>
      <c r="N122" s="9">
        <v>15</v>
      </c>
    </row>
    <row r="123" spans="1:14">
      <c r="A123" s="9" t="s">
        <v>254</v>
      </c>
      <c r="B123" s="9" t="s">
        <v>255</v>
      </c>
      <c r="C123" s="9">
        <v>1781</v>
      </c>
      <c r="D123" s="9">
        <v>1577</v>
      </c>
      <c r="E123" s="9">
        <v>833</v>
      </c>
      <c r="F123" s="9">
        <v>744</v>
      </c>
      <c r="G123" s="9">
        <v>3</v>
      </c>
      <c r="H123" s="9">
        <v>32</v>
      </c>
      <c r="I123" s="9">
        <v>3</v>
      </c>
      <c r="J123" s="9">
        <v>29</v>
      </c>
      <c r="K123" s="9">
        <v>151</v>
      </c>
      <c r="L123" s="9">
        <v>141</v>
      </c>
      <c r="M123" s="9">
        <v>10</v>
      </c>
      <c r="N123" s="9">
        <v>18</v>
      </c>
    </row>
    <row r="124" spans="1:14">
      <c r="A124" s="9" t="s">
        <v>256</v>
      </c>
      <c r="B124" s="9" t="s">
        <v>257</v>
      </c>
      <c r="C124" s="9">
        <v>2559</v>
      </c>
      <c r="D124" s="9">
        <v>1471</v>
      </c>
      <c r="E124" s="9">
        <v>731</v>
      </c>
      <c r="F124" s="9">
        <v>740</v>
      </c>
      <c r="G124" s="9">
        <v>45</v>
      </c>
      <c r="H124" s="9">
        <v>367</v>
      </c>
      <c r="I124" s="9">
        <v>24</v>
      </c>
      <c r="J124" s="9">
        <v>343</v>
      </c>
      <c r="K124" s="9">
        <v>638</v>
      </c>
      <c r="L124" s="9">
        <v>606</v>
      </c>
      <c r="M124" s="9">
        <v>32</v>
      </c>
      <c r="N124" s="9">
        <v>38</v>
      </c>
    </row>
    <row r="125" spans="1:14">
      <c r="A125" s="9" t="s">
        <v>258</v>
      </c>
      <c r="B125" s="9" t="s">
        <v>259</v>
      </c>
      <c r="C125" s="9">
        <v>3341</v>
      </c>
      <c r="D125" s="9">
        <v>2721</v>
      </c>
      <c r="E125" s="9">
        <v>1579</v>
      </c>
      <c r="F125" s="9">
        <v>1142</v>
      </c>
      <c r="G125" s="9">
        <v>15</v>
      </c>
      <c r="H125" s="9">
        <v>293</v>
      </c>
      <c r="I125" s="9">
        <v>10</v>
      </c>
      <c r="J125" s="9">
        <v>283</v>
      </c>
      <c r="K125" s="9">
        <v>274</v>
      </c>
      <c r="L125" s="9">
        <v>254</v>
      </c>
      <c r="M125" s="9">
        <v>20</v>
      </c>
      <c r="N125" s="9">
        <v>38</v>
      </c>
    </row>
    <row r="126" spans="1:14">
      <c r="A126" s="9" t="s">
        <v>260</v>
      </c>
      <c r="B126" s="9" t="s">
        <v>261</v>
      </c>
      <c r="C126" s="9">
        <v>2396</v>
      </c>
      <c r="D126" s="9">
        <v>1613</v>
      </c>
      <c r="E126" s="9">
        <v>655</v>
      </c>
      <c r="F126" s="9">
        <v>958</v>
      </c>
      <c r="G126" s="9">
        <v>48</v>
      </c>
      <c r="H126" s="9">
        <v>290</v>
      </c>
      <c r="I126" s="9">
        <v>14</v>
      </c>
      <c r="J126" s="9">
        <v>276</v>
      </c>
      <c r="K126" s="9">
        <v>427</v>
      </c>
      <c r="L126" s="9">
        <v>404</v>
      </c>
      <c r="M126" s="9">
        <v>23</v>
      </c>
      <c r="N126" s="9">
        <v>18</v>
      </c>
    </row>
    <row r="127" spans="1:14">
      <c r="A127" s="9" t="s">
        <v>262</v>
      </c>
      <c r="B127" s="9" t="s">
        <v>263</v>
      </c>
      <c r="C127" s="9">
        <v>2327</v>
      </c>
      <c r="D127" s="9">
        <v>1506</v>
      </c>
      <c r="E127" s="9">
        <v>661</v>
      </c>
      <c r="F127" s="9">
        <v>845</v>
      </c>
      <c r="G127" s="9">
        <v>47</v>
      </c>
      <c r="H127" s="9">
        <v>515</v>
      </c>
      <c r="I127" s="9">
        <v>29</v>
      </c>
      <c r="J127" s="9">
        <v>486</v>
      </c>
      <c r="K127" s="9">
        <v>241</v>
      </c>
      <c r="L127" s="9">
        <v>228</v>
      </c>
      <c r="M127" s="9">
        <v>13</v>
      </c>
      <c r="N127" s="9">
        <v>18</v>
      </c>
    </row>
    <row r="128" spans="1:14">
      <c r="A128" s="9" t="s">
        <v>264</v>
      </c>
      <c r="B128" s="9" t="s">
        <v>265</v>
      </c>
      <c r="C128" s="9">
        <v>1986</v>
      </c>
      <c r="D128" s="9">
        <v>1346</v>
      </c>
      <c r="E128" s="9">
        <v>625</v>
      </c>
      <c r="F128" s="9">
        <v>721</v>
      </c>
      <c r="G128" s="9">
        <v>20</v>
      </c>
      <c r="H128" s="9">
        <v>412</v>
      </c>
      <c r="I128" s="9">
        <v>6</v>
      </c>
      <c r="J128" s="9">
        <v>406</v>
      </c>
      <c r="K128" s="9">
        <v>196</v>
      </c>
      <c r="L128" s="9">
        <v>185</v>
      </c>
      <c r="M128" s="9">
        <v>11</v>
      </c>
      <c r="N128" s="9">
        <v>12</v>
      </c>
    </row>
    <row r="129" spans="1:14">
      <c r="A129" s="9" t="s">
        <v>266</v>
      </c>
      <c r="B129" s="9" t="s">
        <v>267</v>
      </c>
      <c r="C129" s="9">
        <v>2496</v>
      </c>
      <c r="D129" s="9">
        <v>1571</v>
      </c>
      <c r="E129" s="9">
        <v>766</v>
      </c>
      <c r="F129" s="9">
        <v>805</v>
      </c>
      <c r="G129" s="9">
        <v>5</v>
      </c>
      <c r="H129" s="9">
        <v>169</v>
      </c>
      <c r="I129" s="9">
        <v>5</v>
      </c>
      <c r="J129" s="9">
        <v>164</v>
      </c>
      <c r="K129" s="9">
        <v>716</v>
      </c>
      <c r="L129" s="9">
        <v>680</v>
      </c>
      <c r="M129" s="9">
        <v>36</v>
      </c>
      <c r="N129" s="9">
        <v>35</v>
      </c>
    </row>
    <row r="130" spans="1:14">
      <c r="A130" s="9" t="s">
        <v>268</v>
      </c>
      <c r="B130" s="9" t="s">
        <v>269</v>
      </c>
      <c r="C130" s="9">
        <v>2382</v>
      </c>
      <c r="D130" s="9">
        <v>1629</v>
      </c>
      <c r="E130" s="9">
        <v>717</v>
      </c>
      <c r="F130" s="9">
        <v>912</v>
      </c>
      <c r="G130" s="9">
        <v>59</v>
      </c>
      <c r="H130" s="9">
        <v>200</v>
      </c>
      <c r="I130" s="9">
        <v>6</v>
      </c>
      <c r="J130" s="9">
        <v>194</v>
      </c>
      <c r="K130" s="9">
        <v>480</v>
      </c>
      <c r="L130" s="9">
        <v>455</v>
      </c>
      <c r="M130" s="9">
        <v>25</v>
      </c>
      <c r="N130" s="9">
        <v>14</v>
      </c>
    </row>
    <row r="131" spans="1:14">
      <c r="A131" s="9" t="s">
        <v>270</v>
      </c>
      <c r="B131" s="9" t="s">
        <v>271</v>
      </c>
      <c r="C131" s="9">
        <v>2040</v>
      </c>
      <c r="D131" s="9">
        <v>1561</v>
      </c>
      <c r="E131" s="9">
        <v>869</v>
      </c>
      <c r="F131" s="9">
        <v>692</v>
      </c>
      <c r="G131" s="9">
        <v>8</v>
      </c>
      <c r="H131" s="9">
        <v>195</v>
      </c>
      <c r="I131" s="9">
        <v>8</v>
      </c>
      <c r="J131" s="9">
        <v>187</v>
      </c>
      <c r="K131" s="9">
        <v>221</v>
      </c>
      <c r="L131" s="9">
        <v>184</v>
      </c>
      <c r="M131" s="9">
        <v>37</v>
      </c>
      <c r="N131" s="9">
        <v>55</v>
      </c>
    </row>
    <row r="132" spans="1:14">
      <c r="A132" s="9" t="s">
        <v>272</v>
      </c>
      <c r="B132" s="9" t="s">
        <v>273</v>
      </c>
      <c r="C132" s="9">
        <v>3251</v>
      </c>
      <c r="D132" s="9">
        <v>2357</v>
      </c>
      <c r="E132" s="9">
        <v>1184</v>
      </c>
      <c r="F132" s="9">
        <v>1173</v>
      </c>
      <c r="G132" s="9">
        <v>31</v>
      </c>
      <c r="H132" s="9">
        <v>427</v>
      </c>
      <c r="I132" s="9">
        <v>10</v>
      </c>
      <c r="J132" s="9">
        <v>417</v>
      </c>
      <c r="K132" s="9">
        <v>368</v>
      </c>
      <c r="L132" s="9">
        <v>320</v>
      </c>
      <c r="M132" s="9">
        <v>48</v>
      </c>
      <c r="N132" s="9">
        <v>68</v>
      </c>
    </row>
    <row r="133" spans="1:14">
      <c r="A133" s="9" t="s">
        <v>274</v>
      </c>
      <c r="B133" s="9" t="s">
        <v>275</v>
      </c>
      <c r="C133" s="9">
        <v>2975</v>
      </c>
      <c r="D133" s="9">
        <v>2502</v>
      </c>
      <c r="E133" s="9">
        <v>1445</v>
      </c>
      <c r="F133" s="9">
        <v>1057</v>
      </c>
      <c r="G133" s="9">
        <v>5</v>
      </c>
      <c r="H133" s="9">
        <v>178</v>
      </c>
      <c r="I133" s="9">
        <v>7</v>
      </c>
      <c r="J133" s="9">
        <v>171</v>
      </c>
      <c r="K133" s="9">
        <v>245</v>
      </c>
      <c r="L133" s="9">
        <v>221</v>
      </c>
      <c r="M133" s="9">
        <v>24</v>
      </c>
      <c r="N133" s="9">
        <v>45</v>
      </c>
    </row>
    <row r="134" spans="1:14">
      <c r="A134" s="9" t="s">
        <v>276</v>
      </c>
      <c r="B134" s="9" t="s">
        <v>277</v>
      </c>
      <c r="C134" s="9">
        <v>3813</v>
      </c>
      <c r="D134" s="9">
        <v>2857</v>
      </c>
      <c r="E134" s="9">
        <v>1160</v>
      </c>
      <c r="F134" s="9">
        <v>1697</v>
      </c>
      <c r="G134" s="9">
        <v>31</v>
      </c>
      <c r="H134" s="9">
        <v>325</v>
      </c>
      <c r="I134" s="9">
        <v>90</v>
      </c>
      <c r="J134" s="9">
        <v>235</v>
      </c>
      <c r="K134" s="9">
        <v>575</v>
      </c>
      <c r="L134" s="9">
        <v>518</v>
      </c>
      <c r="M134" s="9">
        <v>57</v>
      </c>
      <c r="N134" s="9">
        <v>25</v>
      </c>
    </row>
    <row r="135" spans="1:14">
      <c r="A135" s="9" t="s">
        <v>278</v>
      </c>
      <c r="B135" s="9" t="s">
        <v>279</v>
      </c>
      <c r="C135" s="9">
        <v>3443</v>
      </c>
      <c r="D135" s="9">
        <v>2455</v>
      </c>
      <c r="E135" s="9">
        <v>1250</v>
      </c>
      <c r="F135" s="9">
        <v>1205</v>
      </c>
      <c r="G135" s="9">
        <v>18</v>
      </c>
      <c r="H135" s="9">
        <v>597</v>
      </c>
      <c r="I135" s="9">
        <v>184</v>
      </c>
      <c r="J135" s="9">
        <v>413</v>
      </c>
      <c r="K135" s="9">
        <v>335</v>
      </c>
      <c r="L135" s="9">
        <v>309</v>
      </c>
      <c r="M135" s="9">
        <v>26</v>
      </c>
      <c r="N135" s="9">
        <v>38</v>
      </c>
    </row>
    <row r="136" spans="1:14">
      <c r="A136" s="9" t="s">
        <v>280</v>
      </c>
      <c r="B136" s="9" t="s">
        <v>281</v>
      </c>
      <c r="C136" s="9">
        <v>5087</v>
      </c>
      <c r="D136" s="9">
        <v>2147</v>
      </c>
      <c r="E136" s="9">
        <v>1028</v>
      </c>
      <c r="F136" s="9">
        <v>1119</v>
      </c>
      <c r="G136" s="9">
        <v>52</v>
      </c>
      <c r="H136" s="9">
        <v>803</v>
      </c>
      <c r="I136" s="9">
        <v>126</v>
      </c>
      <c r="J136" s="9">
        <v>677</v>
      </c>
      <c r="K136" s="9">
        <v>2021</v>
      </c>
      <c r="L136" s="9">
        <v>1890</v>
      </c>
      <c r="M136" s="9">
        <v>131</v>
      </c>
      <c r="N136" s="9">
        <v>64</v>
      </c>
    </row>
    <row r="137" spans="1:14">
      <c r="A137" s="9" t="s">
        <v>282</v>
      </c>
      <c r="B137" s="9" t="s">
        <v>283</v>
      </c>
      <c r="C137" s="9">
        <v>2532</v>
      </c>
      <c r="D137" s="9">
        <v>1954</v>
      </c>
      <c r="E137" s="9">
        <v>1020</v>
      </c>
      <c r="F137" s="9">
        <v>934</v>
      </c>
      <c r="G137" s="9">
        <v>4</v>
      </c>
      <c r="H137" s="9">
        <v>325</v>
      </c>
      <c r="I137" s="9">
        <v>28</v>
      </c>
      <c r="J137" s="9">
        <v>297</v>
      </c>
      <c r="K137" s="9">
        <v>221</v>
      </c>
      <c r="L137" s="9">
        <v>199</v>
      </c>
      <c r="M137" s="9">
        <v>22</v>
      </c>
      <c r="N137" s="9">
        <v>28</v>
      </c>
    </row>
    <row r="138" spans="1:14">
      <c r="A138" s="9" t="s">
        <v>284</v>
      </c>
      <c r="B138" s="9" t="s">
        <v>285</v>
      </c>
      <c r="C138" s="9">
        <v>3992</v>
      </c>
      <c r="D138" s="9">
        <v>2854</v>
      </c>
      <c r="E138" s="9">
        <v>1204</v>
      </c>
      <c r="F138" s="9">
        <v>1650</v>
      </c>
      <c r="G138" s="9">
        <v>14</v>
      </c>
      <c r="H138" s="9">
        <v>265</v>
      </c>
      <c r="I138" s="9">
        <v>54</v>
      </c>
      <c r="J138" s="9">
        <v>211</v>
      </c>
      <c r="K138" s="9">
        <v>823</v>
      </c>
      <c r="L138" s="9">
        <v>762</v>
      </c>
      <c r="M138" s="9">
        <v>61</v>
      </c>
      <c r="N138" s="9">
        <v>36</v>
      </c>
    </row>
    <row r="139" spans="1:14">
      <c r="A139" s="9" t="s">
        <v>286</v>
      </c>
      <c r="B139" s="9" t="s">
        <v>287</v>
      </c>
      <c r="C139" s="9">
        <v>3740</v>
      </c>
      <c r="D139" s="9">
        <v>3222</v>
      </c>
      <c r="E139" s="9">
        <v>2137</v>
      </c>
      <c r="F139" s="9">
        <v>1085</v>
      </c>
      <c r="G139" s="9">
        <v>10</v>
      </c>
      <c r="H139" s="9">
        <v>156</v>
      </c>
      <c r="I139" s="9">
        <v>47</v>
      </c>
      <c r="J139" s="9">
        <v>109</v>
      </c>
      <c r="K139" s="9">
        <v>322</v>
      </c>
      <c r="L139" s="9">
        <v>289</v>
      </c>
      <c r="M139" s="9">
        <v>33</v>
      </c>
      <c r="N139" s="9">
        <v>30</v>
      </c>
    </row>
    <row r="140" spans="1:14">
      <c r="A140" s="9" t="s">
        <v>288</v>
      </c>
      <c r="B140" s="9" t="s">
        <v>289</v>
      </c>
      <c r="C140" s="9">
        <v>4057</v>
      </c>
      <c r="D140" s="9">
        <v>2063</v>
      </c>
      <c r="E140" s="9">
        <v>1091</v>
      </c>
      <c r="F140" s="9">
        <v>972</v>
      </c>
      <c r="G140" s="9">
        <v>23</v>
      </c>
      <c r="H140" s="9">
        <v>307</v>
      </c>
      <c r="I140" s="9">
        <v>32</v>
      </c>
      <c r="J140" s="9">
        <v>275</v>
      </c>
      <c r="K140" s="9">
        <v>1633</v>
      </c>
      <c r="L140" s="9">
        <v>1535</v>
      </c>
      <c r="M140" s="9">
        <v>98</v>
      </c>
      <c r="N140" s="9">
        <v>31</v>
      </c>
    </row>
    <row r="141" spans="1:14">
      <c r="A141" s="9" t="s">
        <v>25</v>
      </c>
      <c r="B141" s="9" t="s">
        <v>290</v>
      </c>
      <c r="C141" s="9">
        <v>3783</v>
      </c>
      <c r="D141" s="9">
        <v>2902</v>
      </c>
      <c r="E141" s="9">
        <v>1630</v>
      </c>
      <c r="F141" s="9">
        <v>1272</v>
      </c>
      <c r="G141" s="9">
        <v>8</v>
      </c>
      <c r="H141" s="9">
        <v>108</v>
      </c>
      <c r="I141" s="9">
        <v>16</v>
      </c>
      <c r="J141" s="9">
        <v>92</v>
      </c>
      <c r="K141" s="9">
        <v>734</v>
      </c>
      <c r="L141" s="9">
        <v>695</v>
      </c>
      <c r="M141" s="9">
        <v>39</v>
      </c>
      <c r="N141" s="9">
        <v>31</v>
      </c>
    </row>
    <row r="142" spans="1:14">
      <c r="A142" s="9" t="s">
        <v>291</v>
      </c>
      <c r="B142" s="9" t="s">
        <v>292</v>
      </c>
      <c r="C142" s="9">
        <v>1872</v>
      </c>
      <c r="D142" s="9">
        <v>1070</v>
      </c>
      <c r="E142" s="9">
        <v>355</v>
      </c>
      <c r="F142" s="9">
        <v>715</v>
      </c>
      <c r="G142" s="9">
        <v>11</v>
      </c>
      <c r="H142" s="9">
        <v>550</v>
      </c>
      <c r="I142" s="9">
        <v>102</v>
      </c>
      <c r="J142" s="9">
        <v>448</v>
      </c>
      <c r="K142" s="9">
        <v>224</v>
      </c>
      <c r="L142" s="9">
        <v>201</v>
      </c>
      <c r="M142" s="9">
        <v>23</v>
      </c>
      <c r="N142" s="9">
        <v>17</v>
      </c>
    </row>
    <row r="143" spans="1:14">
      <c r="A143" s="9" t="s">
        <v>293</v>
      </c>
      <c r="B143" s="9" t="s">
        <v>294</v>
      </c>
      <c r="C143" s="9">
        <v>3268</v>
      </c>
      <c r="D143" s="9">
        <v>2959</v>
      </c>
      <c r="E143" s="9">
        <v>1626</v>
      </c>
      <c r="F143" s="9">
        <v>1333</v>
      </c>
      <c r="G143" s="9">
        <v>7</v>
      </c>
      <c r="H143" s="9">
        <v>63</v>
      </c>
      <c r="I143" s="9">
        <v>9</v>
      </c>
      <c r="J143" s="9">
        <v>54</v>
      </c>
      <c r="K143" s="9">
        <v>218</v>
      </c>
      <c r="L143" s="9">
        <v>196</v>
      </c>
      <c r="M143" s="9">
        <v>22</v>
      </c>
      <c r="N143" s="9">
        <v>21</v>
      </c>
    </row>
    <row r="144" spans="1:14">
      <c r="A144" s="9" t="s">
        <v>295</v>
      </c>
      <c r="B144" s="9" t="s">
        <v>296</v>
      </c>
      <c r="C144" s="9">
        <v>3860</v>
      </c>
      <c r="D144" s="9">
        <v>3063</v>
      </c>
      <c r="E144" s="9">
        <v>1656</v>
      </c>
      <c r="F144" s="9">
        <v>1407</v>
      </c>
      <c r="G144" s="9">
        <v>8</v>
      </c>
      <c r="H144" s="9">
        <v>398</v>
      </c>
      <c r="I144" s="9">
        <v>90</v>
      </c>
      <c r="J144" s="9">
        <v>308</v>
      </c>
      <c r="K144" s="9">
        <v>361</v>
      </c>
      <c r="L144" s="9">
        <v>325</v>
      </c>
      <c r="M144" s="9">
        <v>36</v>
      </c>
      <c r="N144" s="9">
        <v>30</v>
      </c>
    </row>
    <row r="145" spans="1:14">
      <c r="A145" s="9" t="s">
        <v>297</v>
      </c>
      <c r="B145" s="9" t="s">
        <v>298</v>
      </c>
      <c r="C145" s="9">
        <v>3822</v>
      </c>
      <c r="D145" s="9">
        <v>2320</v>
      </c>
      <c r="E145" s="9">
        <v>1065</v>
      </c>
      <c r="F145" s="9">
        <v>1255</v>
      </c>
      <c r="G145" s="9">
        <v>18</v>
      </c>
      <c r="H145" s="9">
        <v>415</v>
      </c>
      <c r="I145" s="9">
        <v>130</v>
      </c>
      <c r="J145" s="9">
        <v>285</v>
      </c>
      <c r="K145" s="9">
        <v>1036</v>
      </c>
      <c r="L145" s="9">
        <v>952</v>
      </c>
      <c r="M145" s="9">
        <v>84</v>
      </c>
      <c r="N145" s="9">
        <v>33</v>
      </c>
    </row>
    <row r="146" spans="1:14">
      <c r="A146" s="9" t="s">
        <v>299</v>
      </c>
      <c r="B146" s="9" t="s">
        <v>300</v>
      </c>
      <c r="C146" s="9">
        <v>3775</v>
      </c>
      <c r="D146" s="9">
        <v>2755</v>
      </c>
      <c r="E146" s="9">
        <v>1151</v>
      </c>
      <c r="F146" s="9">
        <v>1604</v>
      </c>
      <c r="G146" s="9">
        <v>13</v>
      </c>
      <c r="H146" s="9">
        <v>383</v>
      </c>
      <c r="I146" s="9">
        <v>80</v>
      </c>
      <c r="J146" s="9">
        <v>303</v>
      </c>
      <c r="K146" s="9">
        <v>599</v>
      </c>
      <c r="L146" s="9">
        <v>553</v>
      </c>
      <c r="M146" s="9">
        <v>46</v>
      </c>
      <c r="N146" s="9">
        <v>25</v>
      </c>
    </row>
    <row r="147" spans="1:14">
      <c r="A147" s="9" t="s">
        <v>317</v>
      </c>
      <c r="C147" s="9">
        <f>SUM(C2:C15)</f>
        <v>26957</v>
      </c>
      <c r="D147" s="9">
        <f t="shared" ref="D147:N147" si="0">SUM(D2:D15)</f>
        <v>19883</v>
      </c>
      <c r="E147" s="9">
        <f t="shared" si="0"/>
        <v>10191</v>
      </c>
      <c r="F147" s="9">
        <f t="shared" si="0"/>
        <v>9692</v>
      </c>
      <c r="G147" s="9">
        <f t="shared" si="0"/>
        <v>154</v>
      </c>
      <c r="H147" s="9">
        <f t="shared" si="0"/>
        <v>3523</v>
      </c>
      <c r="I147" s="9">
        <f t="shared" si="0"/>
        <v>2652</v>
      </c>
      <c r="J147" s="9">
        <f t="shared" si="0"/>
        <v>871</v>
      </c>
      <c r="K147" s="9">
        <f t="shared" si="0"/>
        <v>3079</v>
      </c>
      <c r="L147" s="9">
        <f t="shared" si="0"/>
        <v>2762</v>
      </c>
      <c r="M147" s="9">
        <f t="shared" si="0"/>
        <v>317</v>
      </c>
      <c r="N147" s="9">
        <f t="shared" si="0"/>
        <v>318</v>
      </c>
    </row>
    <row r="148" spans="1:14">
      <c r="A148" s="9" t="s">
        <v>318</v>
      </c>
      <c r="C148" s="9">
        <f>SUM(C16:C41)</f>
        <v>66706</v>
      </c>
      <c r="D148" s="9">
        <f t="shared" ref="D148:N148" si="1">SUM(D16:D41)</f>
        <v>49254</v>
      </c>
      <c r="E148" s="9">
        <f t="shared" si="1"/>
        <v>28581</v>
      </c>
      <c r="F148" s="9">
        <f t="shared" si="1"/>
        <v>20673</v>
      </c>
      <c r="G148" s="9">
        <f t="shared" si="1"/>
        <v>566</v>
      </c>
      <c r="H148" s="9">
        <f t="shared" si="1"/>
        <v>5886</v>
      </c>
      <c r="I148" s="9">
        <f t="shared" si="1"/>
        <v>3225</v>
      </c>
      <c r="J148" s="9">
        <f t="shared" si="1"/>
        <v>2661</v>
      </c>
      <c r="K148" s="9">
        <f t="shared" si="1"/>
        <v>10211</v>
      </c>
      <c r="L148" s="9">
        <f t="shared" si="1"/>
        <v>9427</v>
      </c>
      <c r="M148" s="9">
        <f t="shared" si="1"/>
        <v>784</v>
      </c>
      <c r="N148" s="9">
        <f t="shared" si="1"/>
        <v>789</v>
      </c>
    </row>
    <row r="149" spans="1:14">
      <c r="A149" s="9" t="s">
        <v>319</v>
      </c>
      <c r="C149" s="9">
        <f>SUM(C42:C70)</f>
        <v>49848</v>
      </c>
      <c r="D149" s="9">
        <f t="shared" ref="D149:N149" si="2">SUM(D42:D70)</f>
        <v>33481</v>
      </c>
      <c r="E149" s="9">
        <f t="shared" si="2"/>
        <v>20210</v>
      </c>
      <c r="F149" s="9">
        <f t="shared" si="2"/>
        <v>13271</v>
      </c>
      <c r="G149" s="9">
        <f t="shared" si="2"/>
        <v>455</v>
      </c>
      <c r="H149" s="9">
        <f t="shared" si="2"/>
        <v>7407</v>
      </c>
      <c r="I149" s="9">
        <f t="shared" si="2"/>
        <v>1084</v>
      </c>
      <c r="J149" s="9">
        <f t="shared" si="2"/>
        <v>6323</v>
      </c>
      <c r="K149" s="9">
        <f t="shared" si="2"/>
        <v>7423</v>
      </c>
      <c r="L149" s="9">
        <f t="shared" si="2"/>
        <v>6356</v>
      </c>
      <c r="M149" s="9">
        <f t="shared" si="2"/>
        <v>1067</v>
      </c>
      <c r="N149" s="9">
        <f t="shared" si="2"/>
        <v>1082</v>
      </c>
    </row>
    <row r="150" spans="1:14">
      <c r="A150" s="9" t="s">
        <v>320</v>
      </c>
      <c r="C150" s="9">
        <f>SUM(C71:C85)</f>
        <v>42727</v>
      </c>
      <c r="D150" s="9">
        <f t="shared" ref="D150:N150" si="3">SUM(D71:D85)</f>
        <v>25228</v>
      </c>
      <c r="E150" s="9">
        <f t="shared" si="3"/>
        <v>9480</v>
      </c>
      <c r="F150" s="9">
        <f t="shared" si="3"/>
        <v>15748</v>
      </c>
      <c r="G150" s="9">
        <f t="shared" si="3"/>
        <v>588</v>
      </c>
      <c r="H150" s="9">
        <f t="shared" si="3"/>
        <v>10194</v>
      </c>
      <c r="I150" s="9">
        <f t="shared" si="3"/>
        <v>7954</v>
      </c>
      <c r="J150" s="9">
        <f t="shared" si="3"/>
        <v>2240</v>
      </c>
      <c r="K150" s="9">
        <f t="shared" si="3"/>
        <v>6214</v>
      </c>
      <c r="L150" s="9">
        <f t="shared" si="3"/>
        <v>5789</v>
      </c>
      <c r="M150" s="9">
        <f t="shared" si="3"/>
        <v>425</v>
      </c>
      <c r="N150" s="9">
        <f t="shared" si="3"/>
        <v>503</v>
      </c>
    </row>
    <row r="151" spans="1:14">
      <c r="A151" s="9" t="s">
        <v>321</v>
      </c>
      <c r="C151" s="9">
        <f>SUM(C86:C107)</f>
        <v>54923</v>
      </c>
      <c r="D151" s="9">
        <f t="shared" ref="D151:N151" si="4">SUM(D86:D107)</f>
        <v>40926</v>
      </c>
      <c r="E151" s="9">
        <f t="shared" si="4"/>
        <v>20486</v>
      </c>
      <c r="F151" s="9">
        <f t="shared" si="4"/>
        <v>20440</v>
      </c>
      <c r="G151" s="9">
        <f t="shared" si="4"/>
        <v>363</v>
      </c>
      <c r="H151" s="9">
        <f t="shared" si="4"/>
        <v>6347</v>
      </c>
      <c r="I151" s="9">
        <f t="shared" si="4"/>
        <v>672</v>
      </c>
      <c r="J151" s="9">
        <f t="shared" si="4"/>
        <v>5675</v>
      </c>
      <c r="K151" s="9">
        <f t="shared" si="4"/>
        <v>6480</v>
      </c>
      <c r="L151" s="9">
        <f t="shared" si="4"/>
        <v>5772</v>
      </c>
      <c r="M151" s="9">
        <f t="shared" si="4"/>
        <v>708</v>
      </c>
      <c r="N151" s="9">
        <f t="shared" si="4"/>
        <v>807</v>
      </c>
    </row>
    <row r="152" spans="1:14">
      <c r="A152" s="9" t="s">
        <v>322</v>
      </c>
      <c r="C152" s="9">
        <f>SUM(C108:C133)</f>
        <v>57409</v>
      </c>
      <c r="D152" s="9">
        <f t="shared" ref="D152:N152" si="5">SUM(D108:D133)</f>
        <v>42658</v>
      </c>
      <c r="E152" s="9">
        <f t="shared" si="5"/>
        <v>20408</v>
      </c>
      <c r="F152" s="9">
        <f t="shared" si="5"/>
        <v>22250</v>
      </c>
      <c r="G152" s="9">
        <f t="shared" si="5"/>
        <v>561</v>
      </c>
      <c r="H152" s="9">
        <f t="shared" si="5"/>
        <v>6092</v>
      </c>
      <c r="I152" s="9">
        <f t="shared" si="5"/>
        <v>295</v>
      </c>
      <c r="J152" s="9">
        <f t="shared" si="5"/>
        <v>5797</v>
      </c>
      <c r="K152" s="9">
        <f t="shared" si="5"/>
        <v>7322</v>
      </c>
      <c r="L152" s="9">
        <f t="shared" si="5"/>
        <v>6719</v>
      </c>
      <c r="M152" s="9">
        <f t="shared" si="5"/>
        <v>603</v>
      </c>
      <c r="N152" s="9">
        <f t="shared" si="5"/>
        <v>776</v>
      </c>
    </row>
    <row r="153" spans="1:14">
      <c r="A153" s="9" t="s">
        <v>323</v>
      </c>
      <c r="C153" s="9">
        <f>SUM(C134:C146)</f>
        <v>47044</v>
      </c>
      <c r="D153" s="9">
        <f t="shared" ref="D153:N153" si="6">SUM(D134:D146)</f>
        <v>32621</v>
      </c>
      <c r="E153" s="9">
        <f t="shared" si="6"/>
        <v>16373</v>
      </c>
      <c r="F153" s="9">
        <f t="shared" si="6"/>
        <v>16248</v>
      </c>
      <c r="G153" s="9">
        <f t="shared" si="6"/>
        <v>217</v>
      </c>
      <c r="H153" s="9">
        <f t="shared" si="6"/>
        <v>4695</v>
      </c>
      <c r="I153" s="9">
        <f t="shared" si="6"/>
        <v>988</v>
      </c>
      <c r="J153" s="9">
        <f t="shared" si="6"/>
        <v>3707</v>
      </c>
      <c r="K153" s="9">
        <f t="shared" si="6"/>
        <v>9102</v>
      </c>
      <c r="L153" s="9">
        <f t="shared" si="6"/>
        <v>8424</v>
      </c>
      <c r="M153" s="9">
        <f t="shared" si="6"/>
        <v>678</v>
      </c>
      <c r="N153" s="9">
        <f t="shared" si="6"/>
        <v>409</v>
      </c>
    </row>
    <row r="154" spans="1:14">
      <c r="A154" s="9" t="s">
        <v>324</v>
      </c>
      <c r="C154" s="9">
        <f>SUM(C2:C146)</f>
        <v>345614</v>
      </c>
      <c r="D154" s="9">
        <f t="shared" ref="D154:N154" si="7">SUM(D2:D146)</f>
        <v>244051</v>
      </c>
      <c r="E154" s="9">
        <f t="shared" si="7"/>
        <v>125729</v>
      </c>
      <c r="F154" s="9">
        <f t="shared" si="7"/>
        <v>118322</v>
      </c>
      <c r="G154" s="9">
        <f t="shared" si="7"/>
        <v>2904</v>
      </c>
      <c r="H154" s="9">
        <f t="shared" si="7"/>
        <v>44144</v>
      </c>
      <c r="I154" s="9">
        <f t="shared" si="7"/>
        <v>16870</v>
      </c>
      <c r="J154" s="9">
        <f t="shared" si="7"/>
        <v>27274</v>
      </c>
      <c r="K154" s="9">
        <f t="shared" si="7"/>
        <v>49831</v>
      </c>
      <c r="L154" s="9">
        <f t="shared" si="7"/>
        <v>45249</v>
      </c>
      <c r="M154" s="9">
        <f t="shared" si="7"/>
        <v>4582</v>
      </c>
      <c r="N154" s="9">
        <f t="shared" si="7"/>
        <v>4684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3"/>
  <sheetViews>
    <sheetView workbookViewId="0">
      <selection activeCell="N10" sqref="N10"/>
    </sheetView>
  </sheetViews>
  <sheetFormatPr defaultColWidth="6.59765625" defaultRowHeight="14.25"/>
  <cols>
    <col min="1" max="1" width="18.19921875" customWidth="1"/>
    <col min="2" max="9" width="10.5" customWidth="1"/>
    <col min="258" max="258" width="18.19921875" customWidth="1"/>
    <col min="259" max="265" width="10.5" customWidth="1"/>
    <col min="514" max="514" width="18.19921875" customWidth="1"/>
    <col min="515" max="521" width="10.5" customWidth="1"/>
    <col min="770" max="770" width="18.19921875" customWidth="1"/>
    <col min="771" max="777" width="10.5" customWidth="1"/>
    <col min="1026" max="1026" width="18.19921875" customWidth="1"/>
    <col min="1027" max="1033" width="10.5" customWidth="1"/>
    <col min="1282" max="1282" width="18.19921875" customWidth="1"/>
    <col min="1283" max="1289" width="10.5" customWidth="1"/>
    <col min="1538" max="1538" width="18.19921875" customWidth="1"/>
    <col min="1539" max="1545" width="10.5" customWidth="1"/>
    <col min="1794" max="1794" width="18.19921875" customWidth="1"/>
    <col min="1795" max="1801" width="10.5" customWidth="1"/>
    <col min="2050" max="2050" width="18.19921875" customWidth="1"/>
    <col min="2051" max="2057" width="10.5" customWidth="1"/>
    <col min="2306" max="2306" width="18.19921875" customWidth="1"/>
    <col min="2307" max="2313" width="10.5" customWidth="1"/>
    <col min="2562" max="2562" width="18.19921875" customWidth="1"/>
    <col min="2563" max="2569" width="10.5" customWidth="1"/>
    <col min="2818" max="2818" width="18.19921875" customWidth="1"/>
    <col min="2819" max="2825" width="10.5" customWidth="1"/>
    <col min="3074" max="3074" width="18.19921875" customWidth="1"/>
    <col min="3075" max="3081" width="10.5" customWidth="1"/>
    <col min="3330" max="3330" width="18.19921875" customWidth="1"/>
    <col min="3331" max="3337" width="10.5" customWidth="1"/>
    <col min="3586" max="3586" width="18.19921875" customWidth="1"/>
    <col min="3587" max="3593" width="10.5" customWidth="1"/>
    <col min="3842" max="3842" width="18.19921875" customWidth="1"/>
    <col min="3843" max="3849" width="10.5" customWidth="1"/>
    <col min="4098" max="4098" width="18.19921875" customWidth="1"/>
    <col min="4099" max="4105" width="10.5" customWidth="1"/>
    <col min="4354" max="4354" width="18.19921875" customWidth="1"/>
    <col min="4355" max="4361" width="10.5" customWidth="1"/>
    <col min="4610" max="4610" width="18.19921875" customWidth="1"/>
    <col min="4611" max="4617" width="10.5" customWidth="1"/>
    <col min="4866" max="4866" width="18.19921875" customWidth="1"/>
    <col min="4867" max="4873" width="10.5" customWidth="1"/>
    <col min="5122" max="5122" width="18.19921875" customWidth="1"/>
    <col min="5123" max="5129" width="10.5" customWidth="1"/>
    <col min="5378" max="5378" width="18.19921875" customWidth="1"/>
    <col min="5379" max="5385" width="10.5" customWidth="1"/>
    <col min="5634" max="5634" width="18.19921875" customWidth="1"/>
    <col min="5635" max="5641" width="10.5" customWidth="1"/>
    <col min="5890" max="5890" width="18.19921875" customWidth="1"/>
    <col min="5891" max="5897" width="10.5" customWidth="1"/>
    <col min="6146" max="6146" width="18.19921875" customWidth="1"/>
    <col min="6147" max="6153" width="10.5" customWidth="1"/>
    <col min="6402" max="6402" width="18.19921875" customWidth="1"/>
    <col min="6403" max="6409" width="10.5" customWidth="1"/>
    <col min="6658" max="6658" width="18.19921875" customWidth="1"/>
    <col min="6659" max="6665" width="10.5" customWidth="1"/>
    <col min="6914" max="6914" width="18.19921875" customWidth="1"/>
    <col min="6915" max="6921" width="10.5" customWidth="1"/>
    <col min="7170" max="7170" width="18.19921875" customWidth="1"/>
    <col min="7171" max="7177" width="10.5" customWidth="1"/>
    <col min="7426" max="7426" width="18.19921875" customWidth="1"/>
    <col min="7427" max="7433" width="10.5" customWidth="1"/>
    <col min="7682" max="7682" width="18.19921875" customWidth="1"/>
    <col min="7683" max="7689" width="10.5" customWidth="1"/>
    <col min="7938" max="7938" width="18.19921875" customWidth="1"/>
    <col min="7939" max="7945" width="10.5" customWidth="1"/>
    <col min="8194" max="8194" width="18.19921875" customWidth="1"/>
    <col min="8195" max="8201" width="10.5" customWidth="1"/>
    <col min="8450" max="8450" width="18.19921875" customWidth="1"/>
    <col min="8451" max="8457" width="10.5" customWidth="1"/>
    <col min="8706" max="8706" width="18.19921875" customWidth="1"/>
    <col min="8707" max="8713" width="10.5" customWidth="1"/>
    <col min="8962" max="8962" width="18.19921875" customWidth="1"/>
    <col min="8963" max="8969" width="10.5" customWidth="1"/>
    <col min="9218" max="9218" width="18.19921875" customWidth="1"/>
    <col min="9219" max="9225" width="10.5" customWidth="1"/>
    <col min="9474" max="9474" width="18.19921875" customWidth="1"/>
    <col min="9475" max="9481" width="10.5" customWidth="1"/>
    <col min="9730" max="9730" width="18.19921875" customWidth="1"/>
    <col min="9731" max="9737" width="10.5" customWidth="1"/>
    <col min="9986" max="9986" width="18.19921875" customWidth="1"/>
    <col min="9987" max="9993" width="10.5" customWidth="1"/>
    <col min="10242" max="10242" width="18.19921875" customWidth="1"/>
    <col min="10243" max="10249" width="10.5" customWidth="1"/>
    <col min="10498" max="10498" width="18.19921875" customWidth="1"/>
    <col min="10499" max="10505" width="10.5" customWidth="1"/>
    <col min="10754" max="10754" width="18.19921875" customWidth="1"/>
    <col min="10755" max="10761" width="10.5" customWidth="1"/>
    <col min="11010" max="11010" width="18.19921875" customWidth="1"/>
    <col min="11011" max="11017" width="10.5" customWidth="1"/>
    <col min="11266" max="11266" width="18.19921875" customWidth="1"/>
    <col min="11267" max="11273" width="10.5" customWidth="1"/>
    <col min="11522" max="11522" width="18.19921875" customWidth="1"/>
    <col min="11523" max="11529" width="10.5" customWidth="1"/>
    <col min="11778" max="11778" width="18.19921875" customWidth="1"/>
    <col min="11779" max="11785" width="10.5" customWidth="1"/>
    <col min="12034" max="12034" width="18.19921875" customWidth="1"/>
    <col min="12035" max="12041" width="10.5" customWidth="1"/>
    <col min="12290" max="12290" width="18.19921875" customWidth="1"/>
    <col min="12291" max="12297" width="10.5" customWidth="1"/>
    <col min="12546" max="12546" width="18.19921875" customWidth="1"/>
    <col min="12547" max="12553" width="10.5" customWidth="1"/>
    <col min="12802" max="12802" width="18.19921875" customWidth="1"/>
    <col min="12803" max="12809" width="10.5" customWidth="1"/>
    <col min="13058" max="13058" width="18.19921875" customWidth="1"/>
    <col min="13059" max="13065" width="10.5" customWidth="1"/>
    <col min="13314" max="13314" width="18.19921875" customWidth="1"/>
    <col min="13315" max="13321" width="10.5" customWidth="1"/>
    <col min="13570" max="13570" width="18.19921875" customWidth="1"/>
    <col min="13571" max="13577" width="10.5" customWidth="1"/>
    <col min="13826" max="13826" width="18.19921875" customWidth="1"/>
    <col min="13827" max="13833" width="10.5" customWidth="1"/>
    <col min="14082" max="14082" width="18.19921875" customWidth="1"/>
    <col min="14083" max="14089" width="10.5" customWidth="1"/>
    <col min="14338" max="14338" width="18.19921875" customWidth="1"/>
    <col min="14339" max="14345" width="10.5" customWidth="1"/>
    <col min="14594" max="14594" width="18.19921875" customWidth="1"/>
    <col min="14595" max="14601" width="10.5" customWidth="1"/>
    <col min="14850" max="14850" width="18.19921875" customWidth="1"/>
    <col min="14851" max="14857" width="10.5" customWidth="1"/>
    <col min="15106" max="15106" width="18.19921875" customWidth="1"/>
    <col min="15107" max="15113" width="10.5" customWidth="1"/>
    <col min="15362" max="15362" width="18.19921875" customWidth="1"/>
    <col min="15363" max="15369" width="10.5" customWidth="1"/>
    <col min="15618" max="15618" width="18.19921875" customWidth="1"/>
    <col min="15619" max="15625" width="10.5" customWidth="1"/>
    <col min="15874" max="15874" width="18.19921875" customWidth="1"/>
    <col min="15875" max="15881" width="10.5" customWidth="1"/>
    <col min="16130" max="16130" width="18.19921875" customWidth="1"/>
    <col min="16131" max="16137" width="10.5" customWidth="1"/>
  </cols>
  <sheetData>
    <row r="1" spans="1:9" ht="15.75">
      <c r="A1" s="1" t="s">
        <v>301</v>
      </c>
    </row>
    <row r="2" spans="1:9">
      <c r="A2" s="2" t="s">
        <v>302</v>
      </c>
    </row>
    <row r="4" spans="1:9">
      <c r="A4" s="3" t="s">
        <v>303</v>
      </c>
      <c r="B4" s="3" t="s">
        <v>304</v>
      </c>
    </row>
    <row r="5" spans="1:9" ht="51.95" customHeight="1">
      <c r="A5" s="4" t="s">
        <v>305</v>
      </c>
      <c r="B5" s="5" t="s">
        <v>306</v>
      </c>
      <c r="C5" s="5" t="s">
        <v>3</v>
      </c>
      <c r="D5" s="5" t="s">
        <v>6</v>
      </c>
      <c r="E5" s="5" t="s">
        <v>316</v>
      </c>
      <c r="F5" s="5" t="s">
        <v>8</v>
      </c>
      <c r="G5" s="5" t="s">
        <v>307</v>
      </c>
      <c r="H5" s="5" t="s">
        <v>9</v>
      </c>
      <c r="I5" s="5" t="s">
        <v>12</v>
      </c>
    </row>
    <row r="6" spans="1:9">
      <c r="A6" s="9" t="s">
        <v>13</v>
      </c>
      <c r="B6" s="7">
        <v>549</v>
      </c>
      <c r="C6" s="7">
        <v>524</v>
      </c>
      <c r="D6" s="7">
        <v>1</v>
      </c>
      <c r="E6" s="7">
        <f t="shared" ref="E6:E59" si="0">SUM(F6:G6)</f>
        <v>1</v>
      </c>
      <c r="F6" s="7">
        <v>1</v>
      </c>
      <c r="G6" s="7">
        <v>0</v>
      </c>
      <c r="H6" s="7">
        <v>14</v>
      </c>
      <c r="I6" s="7">
        <v>9</v>
      </c>
    </row>
    <row r="7" spans="1:9">
      <c r="A7" s="9" t="s">
        <v>15</v>
      </c>
      <c r="B7" s="7">
        <v>825</v>
      </c>
      <c r="C7" s="7">
        <v>687</v>
      </c>
      <c r="D7" s="7">
        <v>6</v>
      </c>
      <c r="E7" s="7">
        <f t="shared" si="0"/>
        <v>74</v>
      </c>
      <c r="F7" s="7">
        <v>71</v>
      </c>
      <c r="G7" s="7">
        <v>3</v>
      </c>
      <c r="H7" s="7">
        <v>45</v>
      </c>
      <c r="I7" s="7">
        <v>13</v>
      </c>
    </row>
    <row r="8" spans="1:9">
      <c r="A8" s="9" t="s">
        <v>17</v>
      </c>
      <c r="B8" s="7">
        <v>618</v>
      </c>
      <c r="C8" s="7">
        <v>556</v>
      </c>
      <c r="D8" s="7">
        <v>0</v>
      </c>
      <c r="E8" s="7">
        <f t="shared" si="0"/>
        <v>40</v>
      </c>
      <c r="F8" s="7">
        <v>40</v>
      </c>
      <c r="G8" s="7">
        <v>0</v>
      </c>
      <c r="H8" s="7">
        <v>14</v>
      </c>
      <c r="I8" s="7">
        <v>8</v>
      </c>
    </row>
    <row r="9" spans="1:9">
      <c r="A9" s="9" t="s">
        <v>19</v>
      </c>
      <c r="B9" s="7">
        <v>510</v>
      </c>
      <c r="C9" s="7">
        <v>361</v>
      </c>
      <c r="D9" s="7">
        <v>0</v>
      </c>
      <c r="E9" s="7">
        <f t="shared" si="0"/>
        <v>130</v>
      </c>
      <c r="F9" s="7">
        <v>126</v>
      </c>
      <c r="G9" s="7">
        <v>4</v>
      </c>
      <c r="H9" s="7">
        <v>12</v>
      </c>
      <c r="I9" s="7">
        <v>7</v>
      </c>
    </row>
    <row r="10" spans="1:9">
      <c r="A10" s="9" t="s">
        <v>21</v>
      </c>
      <c r="B10" s="7">
        <v>627</v>
      </c>
      <c r="C10" s="7">
        <v>550</v>
      </c>
      <c r="D10" s="7">
        <v>1</v>
      </c>
      <c r="E10" s="7">
        <f t="shared" si="0"/>
        <v>58</v>
      </c>
      <c r="F10" s="7">
        <v>56</v>
      </c>
      <c r="G10" s="7">
        <v>2</v>
      </c>
      <c r="H10" s="7">
        <v>9</v>
      </c>
      <c r="I10" s="7">
        <v>9</v>
      </c>
    </row>
    <row r="11" spans="1:9">
      <c r="A11" s="9" t="s">
        <v>23</v>
      </c>
      <c r="B11" s="7">
        <v>575</v>
      </c>
      <c r="C11" s="7">
        <v>529</v>
      </c>
      <c r="D11" s="7">
        <v>2</v>
      </c>
      <c r="E11" s="7">
        <f t="shared" si="0"/>
        <v>19</v>
      </c>
      <c r="F11" s="7">
        <v>19</v>
      </c>
      <c r="G11" s="7">
        <v>0</v>
      </c>
      <c r="H11" s="7">
        <v>15</v>
      </c>
      <c r="I11" s="7">
        <v>10</v>
      </c>
    </row>
    <row r="12" spans="1:9">
      <c r="A12" s="9" t="s">
        <v>25</v>
      </c>
      <c r="B12" s="7">
        <v>515</v>
      </c>
      <c r="C12" s="7">
        <v>473</v>
      </c>
      <c r="D12" s="7">
        <v>1</v>
      </c>
      <c r="E12" s="7">
        <f t="shared" si="0"/>
        <v>5</v>
      </c>
      <c r="F12" s="7">
        <v>2</v>
      </c>
      <c r="G12" s="7">
        <v>3</v>
      </c>
      <c r="H12" s="7">
        <v>27</v>
      </c>
      <c r="I12" s="7">
        <v>9</v>
      </c>
    </row>
    <row r="13" spans="1:9">
      <c r="A13" s="9" t="s">
        <v>27</v>
      </c>
      <c r="B13" s="7">
        <v>586</v>
      </c>
      <c r="C13" s="7">
        <v>410</v>
      </c>
      <c r="D13" s="7">
        <v>2</v>
      </c>
      <c r="E13" s="7">
        <f t="shared" si="0"/>
        <v>157</v>
      </c>
      <c r="F13" s="7">
        <v>82</v>
      </c>
      <c r="G13" s="7">
        <v>75</v>
      </c>
      <c r="H13" s="7">
        <v>11</v>
      </c>
      <c r="I13" s="7">
        <v>6</v>
      </c>
    </row>
    <row r="14" spans="1:9">
      <c r="A14" s="9" t="s">
        <v>29</v>
      </c>
      <c r="B14" s="7">
        <v>654</v>
      </c>
      <c r="C14" s="7">
        <v>528</v>
      </c>
      <c r="D14" s="7">
        <v>1</v>
      </c>
      <c r="E14" s="7">
        <f t="shared" si="0"/>
        <v>91</v>
      </c>
      <c r="F14" s="7">
        <v>88</v>
      </c>
      <c r="G14" s="7">
        <v>3</v>
      </c>
      <c r="H14" s="7">
        <v>21</v>
      </c>
      <c r="I14" s="7">
        <v>13</v>
      </c>
    </row>
    <row r="15" spans="1:9">
      <c r="A15" s="9" t="s">
        <v>31</v>
      </c>
      <c r="B15" s="7">
        <v>573</v>
      </c>
      <c r="C15" s="7">
        <v>409</v>
      </c>
      <c r="D15" s="7">
        <v>0</v>
      </c>
      <c r="E15" s="7">
        <f t="shared" si="0"/>
        <v>145</v>
      </c>
      <c r="F15" s="7">
        <v>96</v>
      </c>
      <c r="G15" s="7">
        <v>49</v>
      </c>
      <c r="H15" s="7">
        <v>10</v>
      </c>
      <c r="I15" s="7">
        <v>9</v>
      </c>
    </row>
    <row r="16" spans="1:9">
      <c r="A16" s="9" t="s">
        <v>33</v>
      </c>
      <c r="B16" s="7">
        <v>646</v>
      </c>
      <c r="C16" s="7">
        <v>501</v>
      </c>
      <c r="D16" s="7">
        <v>1</v>
      </c>
      <c r="E16" s="7">
        <f t="shared" si="0"/>
        <v>101</v>
      </c>
      <c r="F16" s="7">
        <v>97</v>
      </c>
      <c r="G16" s="7">
        <v>4</v>
      </c>
      <c r="H16" s="7">
        <v>33</v>
      </c>
      <c r="I16" s="7">
        <v>10</v>
      </c>
    </row>
    <row r="17" spans="1:9">
      <c r="A17" s="9" t="s">
        <v>35</v>
      </c>
      <c r="B17" s="7">
        <v>509</v>
      </c>
      <c r="C17" s="7">
        <v>404</v>
      </c>
      <c r="D17" s="7">
        <v>4</v>
      </c>
      <c r="E17" s="7">
        <f t="shared" si="0"/>
        <v>61</v>
      </c>
      <c r="F17" s="7">
        <v>46</v>
      </c>
      <c r="G17" s="7">
        <v>15</v>
      </c>
      <c r="H17" s="7">
        <v>26</v>
      </c>
      <c r="I17" s="7">
        <v>14</v>
      </c>
    </row>
    <row r="18" spans="1:9">
      <c r="A18" s="9" t="s">
        <v>37</v>
      </c>
      <c r="B18" s="7">
        <v>679</v>
      </c>
      <c r="C18" s="7">
        <v>600</v>
      </c>
      <c r="D18" s="7">
        <v>3</v>
      </c>
      <c r="E18" s="7">
        <f t="shared" si="0"/>
        <v>54</v>
      </c>
      <c r="F18" s="7">
        <v>52</v>
      </c>
      <c r="G18" s="7">
        <v>2</v>
      </c>
      <c r="H18" s="7">
        <v>18</v>
      </c>
      <c r="I18" s="7">
        <v>4</v>
      </c>
    </row>
    <row r="19" spans="1:9">
      <c r="A19" s="9" t="s">
        <v>39</v>
      </c>
      <c r="B19" s="7">
        <v>1109</v>
      </c>
      <c r="C19" s="7">
        <v>1006</v>
      </c>
      <c r="D19" s="7">
        <v>3</v>
      </c>
      <c r="E19" s="7">
        <f t="shared" si="0"/>
        <v>46</v>
      </c>
      <c r="F19" s="7">
        <v>34</v>
      </c>
      <c r="G19" s="7">
        <v>12</v>
      </c>
      <c r="H19" s="7">
        <v>38</v>
      </c>
      <c r="I19" s="7">
        <v>16</v>
      </c>
    </row>
    <row r="20" spans="1:9">
      <c r="A20" s="9" t="s">
        <v>41</v>
      </c>
      <c r="B20" s="7">
        <v>1251</v>
      </c>
      <c r="C20" s="7">
        <v>1205</v>
      </c>
      <c r="D20" s="7">
        <v>5</v>
      </c>
      <c r="E20" s="7">
        <f t="shared" si="0"/>
        <v>3</v>
      </c>
      <c r="F20" s="7">
        <v>0</v>
      </c>
      <c r="G20" s="7">
        <v>3</v>
      </c>
      <c r="H20" s="7">
        <v>33</v>
      </c>
      <c r="I20" s="7">
        <v>5</v>
      </c>
    </row>
    <row r="21" spans="1:9">
      <c r="A21" s="9" t="s">
        <v>43</v>
      </c>
      <c r="B21" s="7">
        <v>1172</v>
      </c>
      <c r="C21" s="7">
        <v>1036</v>
      </c>
      <c r="D21" s="7">
        <v>3</v>
      </c>
      <c r="E21" s="7">
        <f t="shared" si="0"/>
        <v>92</v>
      </c>
      <c r="F21" s="7">
        <v>9</v>
      </c>
      <c r="G21" s="7">
        <v>83</v>
      </c>
      <c r="H21" s="7">
        <v>25</v>
      </c>
      <c r="I21" s="7">
        <v>16</v>
      </c>
    </row>
    <row r="22" spans="1:9">
      <c r="A22" s="9" t="s">
        <v>45</v>
      </c>
      <c r="B22" s="7">
        <v>1158</v>
      </c>
      <c r="C22" s="7">
        <v>1020</v>
      </c>
      <c r="D22" s="7">
        <v>3</v>
      </c>
      <c r="E22" s="7">
        <f t="shared" si="0"/>
        <v>77</v>
      </c>
      <c r="F22" s="7">
        <v>42</v>
      </c>
      <c r="G22" s="7">
        <v>35</v>
      </c>
      <c r="H22" s="7">
        <v>35</v>
      </c>
      <c r="I22" s="7">
        <v>23</v>
      </c>
    </row>
    <row r="23" spans="1:9">
      <c r="A23" s="9" t="s">
        <v>47</v>
      </c>
      <c r="B23" s="7">
        <v>775</v>
      </c>
      <c r="C23" s="7">
        <v>601</v>
      </c>
      <c r="D23" s="7">
        <v>2</v>
      </c>
      <c r="E23" s="7">
        <f t="shared" si="0"/>
        <v>92</v>
      </c>
      <c r="F23" s="7">
        <v>39</v>
      </c>
      <c r="G23" s="7">
        <v>53</v>
      </c>
      <c r="H23" s="7">
        <v>59</v>
      </c>
      <c r="I23" s="7">
        <v>21</v>
      </c>
    </row>
    <row r="24" spans="1:9">
      <c r="A24" s="9" t="s">
        <v>49</v>
      </c>
      <c r="B24" s="7">
        <v>1145</v>
      </c>
      <c r="C24" s="7">
        <v>971</v>
      </c>
      <c r="D24" s="7">
        <v>6</v>
      </c>
      <c r="E24" s="7">
        <f t="shared" si="0"/>
        <v>106</v>
      </c>
      <c r="F24" s="7">
        <v>83</v>
      </c>
      <c r="G24" s="7">
        <v>23</v>
      </c>
      <c r="H24" s="7">
        <v>42</v>
      </c>
      <c r="I24" s="7">
        <v>20</v>
      </c>
    </row>
    <row r="25" spans="1:9">
      <c r="A25" s="9" t="s">
        <v>51</v>
      </c>
      <c r="B25" s="7">
        <v>810</v>
      </c>
      <c r="C25" s="7">
        <v>748</v>
      </c>
      <c r="D25" s="7">
        <v>2</v>
      </c>
      <c r="E25" s="7">
        <f t="shared" si="0"/>
        <v>15</v>
      </c>
      <c r="F25" s="7">
        <v>6</v>
      </c>
      <c r="G25" s="7">
        <v>9</v>
      </c>
      <c r="H25" s="7">
        <v>32</v>
      </c>
      <c r="I25" s="7">
        <v>13</v>
      </c>
    </row>
    <row r="26" spans="1:9">
      <c r="A26" s="9" t="s">
        <v>53</v>
      </c>
      <c r="B26" s="7">
        <v>1128</v>
      </c>
      <c r="C26" s="7">
        <v>963</v>
      </c>
      <c r="D26" s="7">
        <v>11</v>
      </c>
      <c r="E26" s="7">
        <f t="shared" si="0"/>
        <v>94</v>
      </c>
      <c r="F26" s="7">
        <v>86</v>
      </c>
      <c r="G26" s="7">
        <v>8</v>
      </c>
      <c r="H26" s="7">
        <v>36</v>
      </c>
      <c r="I26" s="7">
        <v>24</v>
      </c>
    </row>
    <row r="27" spans="1:9">
      <c r="A27" s="9" t="s">
        <v>55</v>
      </c>
      <c r="B27" s="7">
        <v>625</v>
      </c>
      <c r="C27" s="7">
        <v>518</v>
      </c>
      <c r="D27" s="7">
        <v>6</v>
      </c>
      <c r="E27" s="7">
        <f t="shared" si="0"/>
        <v>67</v>
      </c>
      <c r="F27" s="7">
        <v>58</v>
      </c>
      <c r="G27" s="7">
        <v>9</v>
      </c>
      <c r="H27" s="7">
        <v>24</v>
      </c>
      <c r="I27" s="7">
        <v>10</v>
      </c>
    </row>
    <row r="28" spans="1:9">
      <c r="A28" s="9" t="s">
        <v>57</v>
      </c>
      <c r="B28" s="7">
        <v>1766</v>
      </c>
      <c r="C28" s="7">
        <v>1503</v>
      </c>
      <c r="D28" s="7">
        <v>5</v>
      </c>
      <c r="E28" s="7">
        <f t="shared" si="0"/>
        <v>190</v>
      </c>
      <c r="F28" s="7">
        <v>75</v>
      </c>
      <c r="G28" s="7">
        <v>115</v>
      </c>
      <c r="H28" s="7">
        <v>47</v>
      </c>
      <c r="I28" s="7">
        <v>21</v>
      </c>
    </row>
    <row r="29" spans="1:9">
      <c r="A29" s="9" t="s">
        <v>59</v>
      </c>
      <c r="B29" s="7">
        <v>864</v>
      </c>
      <c r="C29" s="7">
        <v>812</v>
      </c>
      <c r="D29" s="7">
        <v>2</v>
      </c>
      <c r="E29" s="7">
        <f t="shared" si="0"/>
        <v>26</v>
      </c>
      <c r="F29" s="7">
        <v>23</v>
      </c>
      <c r="G29" s="7">
        <v>3</v>
      </c>
      <c r="H29" s="7">
        <v>15</v>
      </c>
      <c r="I29" s="7">
        <v>9</v>
      </c>
    </row>
    <row r="30" spans="1:9">
      <c r="A30" s="9" t="s">
        <v>61</v>
      </c>
      <c r="B30" s="7">
        <v>998</v>
      </c>
      <c r="C30" s="7">
        <v>944</v>
      </c>
      <c r="D30" s="7">
        <v>2</v>
      </c>
      <c r="E30" s="7">
        <f t="shared" si="0"/>
        <v>5</v>
      </c>
      <c r="F30" s="7">
        <v>1</v>
      </c>
      <c r="G30" s="7">
        <v>4</v>
      </c>
      <c r="H30" s="7">
        <v>40</v>
      </c>
      <c r="I30" s="7">
        <v>7</v>
      </c>
    </row>
    <row r="31" spans="1:9">
      <c r="A31" s="9" t="s">
        <v>63</v>
      </c>
      <c r="B31" s="7">
        <v>1260</v>
      </c>
      <c r="C31" s="7">
        <v>1211</v>
      </c>
      <c r="D31" s="7">
        <v>0</v>
      </c>
      <c r="E31" s="7">
        <f t="shared" si="0"/>
        <v>10</v>
      </c>
      <c r="F31" s="7">
        <v>9</v>
      </c>
      <c r="G31" s="7">
        <v>1</v>
      </c>
      <c r="H31" s="7">
        <v>28</v>
      </c>
      <c r="I31" s="7">
        <v>11</v>
      </c>
    </row>
    <row r="32" spans="1:9">
      <c r="A32" s="9" t="s">
        <v>65</v>
      </c>
      <c r="B32" s="7">
        <v>465</v>
      </c>
      <c r="C32" s="7">
        <v>388</v>
      </c>
      <c r="D32" s="7">
        <v>0</v>
      </c>
      <c r="E32" s="7">
        <f t="shared" si="0"/>
        <v>47</v>
      </c>
      <c r="F32" s="7">
        <v>47</v>
      </c>
      <c r="G32" s="7">
        <v>0</v>
      </c>
      <c r="H32" s="7">
        <v>23</v>
      </c>
      <c r="I32" s="7">
        <v>7</v>
      </c>
    </row>
    <row r="33" spans="1:9">
      <c r="A33" s="9" t="s">
        <v>67</v>
      </c>
      <c r="B33" s="7">
        <v>624</v>
      </c>
      <c r="C33" s="7">
        <v>408</v>
      </c>
      <c r="D33" s="7">
        <v>6</v>
      </c>
      <c r="E33" s="7">
        <f t="shared" si="0"/>
        <v>151</v>
      </c>
      <c r="F33" s="7">
        <v>129</v>
      </c>
      <c r="G33" s="7">
        <v>22</v>
      </c>
      <c r="H33" s="7">
        <v>43</v>
      </c>
      <c r="I33" s="7">
        <v>16</v>
      </c>
    </row>
    <row r="34" spans="1:9">
      <c r="A34" s="9" t="s">
        <v>69</v>
      </c>
      <c r="B34" s="7">
        <v>863</v>
      </c>
      <c r="C34" s="7">
        <v>647</v>
      </c>
      <c r="D34" s="7">
        <v>13</v>
      </c>
      <c r="E34" s="7">
        <f t="shared" si="0"/>
        <v>110</v>
      </c>
      <c r="F34" s="7">
        <v>53</v>
      </c>
      <c r="G34" s="7">
        <v>57</v>
      </c>
      <c r="H34" s="7">
        <v>73</v>
      </c>
      <c r="I34" s="7">
        <v>20</v>
      </c>
    </row>
    <row r="35" spans="1:9">
      <c r="A35" s="9" t="s">
        <v>25</v>
      </c>
      <c r="B35" s="7">
        <v>700</v>
      </c>
      <c r="C35" s="7">
        <v>506</v>
      </c>
      <c r="D35" s="7">
        <v>6</v>
      </c>
      <c r="E35" s="7">
        <f t="shared" si="0"/>
        <v>50</v>
      </c>
      <c r="F35" s="7">
        <v>41</v>
      </c>
      <c r="G35" s="7">
        <v>9</v>
      </c>
      <c r="H35" s="7">
        <v>118</v>
      </c>
      <c r="I35" s="7">
        <v>20</v>
      </c>
    </row>
    <row r="36" spans="1:9">
      <c r="A36" s="9" t="s">
        <v>72</v>
      </c>
      <c r="B36" s="7">
        <v>1109</v>
      </c>
      <c r="C36" s="7">
        <v>987</v>
      </c>
      <c r="D36" s="7">
        <v>4</v>
      </c>
      <c r="E36" s="7">
        <f t="shared" si="0"/>
        <v>68</v>
      </c>
      <c r="F36" s="7">
        <v>58</v>
      </c>
      <c r="G36" s="7">
        <v>10</v>
      </c>
      <c r="H36" s="7">
        <v>29</v>
      </c>
      <c r="I36" s="7">
        <v>21</v>
      </c>
    </row>
    <row r="37" spans="1:9">
      <c r="A37" s="9" t="s">
        <v>74</v>
      </c>
      <c r="B37" s="7">
        <v>614</v>
      </c>
      <c r="C37" s="7">
        <v>458</v>
      </c>
      <c r="D37" s="7">
        <v>2</v>
      </c>
      <c r="E37" s="7">
        <f t="shared" si="0"/>
        <v>109</v>
      </c>
      <c r="F37" s="7">
        <v>97</v>
      </c>
      <c r="G37" s="7">
        <v>12</v>
      </c>
      <c r="H37" s="7">
        <v>33</v>
      </c>
      <c r="I37" s="7">
        <v>12</v>
      </c>
    </row>
    <row r="38" spans="1:9">
      <c r="A38" s="9" t="s">
        <v>76</v>
      </c>
      <c r="B38" s="7">
        <v>1706</v>
      </c>
      <c r="C38" s="7">
        <v>1601</v>
      </c>
      <c r="D38" s="7">
        <v>4</v>
      </c>
      <c r="E38" s="7">
        <f t="shared" si="0"/>
        <v>32</v>
      </c>
      <c r="F38" s="7">
        <v>25</v>
      </c>
      <c r="G38" s="7">
        <v>7</v>
      </c>
      <c r="H38" s="7">
        <v>48</v>
      </c>
      <c r="I38" s="7">
        <v>21</v>
      </c>
    </row>
    <row r="39" spans="1:9">
      <c r="A39" s="9" t="s">
        <v>78</v>
      </c>
      <c r="B39" s="7">
        <v>686</v>
      </c>
      <c r="C39" s="7">
        <v>384</v>
      </c>
      <c r="D39" s="7">
        <v>6</v>
      </c>
      <c r="E39" s="7">
        <f t="shared" si="0"/>
        <v>225</v>
      </c>
      <c r="F39" s="7">
        <v>120</v>
      </c>
      <c r="G39" s="7">
        <v>105</v>
      </c>
      <c r="H39" s="7">
        <v>57</v>
      </c>
      <c r="I39" s="7">
        <v>14</v>
      </c>
    </row>
    <row r="40" spans="1:9">
      <c r="A40" s="9" t="s">
        <v>80</v>
      </c>
      <c r="B40" s="7">
        <v>767</v>
      </c>
      <c r="C40" s="7">
        <v>541</v>
      </c>
      <c r="D40" s="7">
        <v>7</v>
      </c>
      <c r="E40" s="7">
        <f t="shared" si="0"/>
        <v>86</v>
      </c>
      <c r="F40" s="7">
        <v>52</v>
      </c>
      <c r="G40" s="7">
        <v>34</v>
      </c>
      <c r="H40" s="7">
        <v>115</v>
      </c>
      <c r="I40" s="7">
        <v>18</v>
      </c>
    </row>
    <row r="41" spans="1:9">
      <c r="A41" s="9" t="s">
        <v>82</v>
      </c>
      <c r="B41" s="7">
        <v>1331</v>
      </c>
      <c r="C41" s="7">
        <v>1119</v>
      </c>
      <c r="D41" s="7">
        <v>4</v>
      </c>
      <c r="E41" s="7">
        <f t="shared" si="0"/>
        <v>134</v>
      </c>
      <c r="F41" s="7">
        <v>104</v>
      </c>
      <c r="G41" s="7">
        <v>30</v>
      </c>
      <c r="H41" s="7">
        <v>54</v>
      </c>
      <c r="I41" s="7">
        <v>20</v>
      </c>
    </row>
    <row r="42" spans="1:9">
      <c r="A42" s="9" t="s">
        <v>84</v>
      </c>
      <c r="B42" s="7">
        <v>1878</v>
      </c>
      <c r="C42" s="7">
        <v>1737</v>
      </c>
      <c r="D42" s="7">
        <v>13</v>
      </c>
      <c r="E42" s="7">
        <f t="shared" si="0"/>
        <v>45</v>
      </c>
      <c r="F42" s="7">
        <v>40</v>
      </c>
      <c r="G42" s="7">
        <v>5</v>
      </c>
      <c r="H42" s="7">
        <v>66</v>
      </c>
      <c r="I42" s="7">
        <v>17</v>
      </c>
    </row>
    <row r="43" spans="1:9">
      <c r="A43" s="9" t="s">
        <v>86</v>
      </c>
      <c r="B43" s="7">
        <v>451</v>
      </c>
      <c r="C43" s="7">
        <v>377</v>
      </c>
      <c r="D43" s="7">
        <v>3</v>
      </c>
      <c r="E43" s="7">
        <f t="shared" si="0"/>
        <v>30</v>
      </c>
      <c r="F43" s="7">
        <v>21</v>
      </c>
      <c r="G43" s="7">
        <v>9</v>
      </c>
      <c r="H43" s="7">
        <v>33</v>
      </c>
      <c r="I43" s="7">
        <v>8</v>
      </c>
    </row>
    <row r="44" spans="1:9">
      <c r="A44" s="9" t="s">
        <v>88</v>
      </c>
      <c r="B44" s="7">
        <v>686</v>
      </c>
      <c r="C44" s="7">
        <v>596</v>
      </c>
      <c r="D44" s="7">
        <v>2</v>
      </c>
      <c r="E44" s="7">
        <f t="shared" si="0"/>
        <v>42</v>
      </c>
      <c r="F44" s="7">
        <v>12</v>
      </c>
      <c r="G44" s="7">
        <v>30</v>
      </c>
      <c r="H44" s="7">
        <v>35</v>
      </c>
      <c r="I44" s="7">
        <v>11</v>
      </c>
    </row>
    <row r="45" spans="1:9">
      <c r="A45" s="9" t="s">
        <v>90</v>
      </c>
      <c r="B45" s="7">
        <v>678</v>
      </c>
      <c r="C45" s="7">
        <v>567</v>
      </c>
      <c r="D45" s="7">
        <v>4</v>
      </c>
      <c r="E45" s="7">
        <f t="shared" si="0"/>
        <v>73</v>
      </c>
      <c r="F45" s="7">
        <v>46</v>
      </c>
      <c r="G45" s="7">
        <v>27</v>
      </c>
      <c r="H45" s="7">
        <v>25</v>
      </c>
      <c r="I45" s="7">
        <v>9</v>
      </c>
    </row>
    <row r="46" spans="1:9">
      <c r="A46" s="9" t="s">
        <v>92</v>
      </c>
      <c r="B46" s="7">
        <v>720</v>
      </c>
      <c r="C46" s="7">
        <v>595</v>
      </c>
      <c r="D46" s="7">
        <v>5</v>
      </c>
      <c r="E46" s="7">
        <f t="shared" si="0"/>
        <v>69</v>
      </c>
      <c r="F46" s="7">
        <v>8</v>
      </c>
      <c r="G46" s="7">
        <v>61</v>
      </c>
      <c r="H46" s="7">
        <v>37</v>
      </c>
      <c r="I46" s="7">
        <v>14</v>
      </c>
    </row>
    <row r="47" spans="1:9">
      <c r="A47" s="9" t="s">
        <v>94</v>
      </c>
      <c r="B47" s="7">
        <v>379</v>
      </c>
      <c r="C47" s="7">
        <v>245</v>
      </c>
      <c r="D47" s="7">
        <v>4</v>
      </c>
      <c r="E47" s="7">
        <f t="shared" si="0"/>
        <v>62</v>
      </c>
      <c r="F47" s="7">
        <v>8</v>
      </c>
      <c r="G47" s="7">
        <v>54</v>
      </c>
      <c r="H47" s="7">
        <v>54</v>
      </c>
      <c r="I47" s="7">
        <v>14</v>
      </c>
    </row>
    <row r="48" spans="1:9">
      <c r="A48" s="9" t="s">
        <v>96</v>
      </c>
      <c r="B48" s="7">
        <v>337</v>
      </c>
      <c r="C48" s="7">
        <v>274</v>
      </c>
      <c r="D48" s="7">
        <v>0</v>
      </c>
      <c r="E48" s="7">
        <f t="shared" si="0"/>
        <v>22</v>
      </c>
      <c r="F48" s="7">
        <v>4</v>
      </c>
      <c r="G48" s="7">
        <v>18</v>
      </c>
      <c r="H48" s="7">
        <v>29</v>
      </c>
      <c r="I48" s="7">
        <v>12</v>
      </c>
    </row>
    <row r="49" spans="1:9">
      <c r="A49" s="9" t="s">
        <v>98</v>
      </c>
      <c r="B49" s="7">
        <v>916</v>
      </c>
      <c r="C49" s="7">
        <v>521</v>
      </c>
      <c r="D49" s="7">
        <v>1</v>
      </c>
      <c r="E49" s="7">
        <f t="shared" si="0"/>
        <v>317</v>
      </c>
      <c r="F49" s="7">
        <v>42</v>
      </c>
      <c r="G49" s="7">
        <v>275</v>
      </c>
      <c r="H49" s="7">
        <v>54</v>
      </c>
      <c r="I49" s="7">
        <v>23</v>
      </c>
    </row>
    <row r="50" spans="1:9">
      <c r="A50" s="9" t="s">
        <v>100</v>
      </c>
      <c r="B50" s="7">
        <v>1200</v>
      </c>
      <c r="C50" s="7">
        <v>1062</v>
      </c>
      <c r="D50" s="7">
        <v>2</v>
      </c>
      <c r="E50" s="7">
        <f t="shared" si="0"/>
        <v>75</v>
      </c>
      <c r="F50" s="7">
        <v>7</v>
      </c>
      <c r="G50" s="7">
        <v>68</v>
      </c>
      <c r="H50" s="7">
        <v>36</v>
      </c>
      <c r="I50" s="7">
        <v>25</v>
      </c>
    </row>
    <row r="51" spans="1:9">
      <c r="A51" s="9" t="s">
        <v>102</v>
      </c>
      <c r="B51" s="7">
        <v>1123</v>
      </c>
      <c r="C51" s="7">
        <v>829</v>
      </c>
      <c r="D51" s="7">
        <v>4</v>
      </c>
      <c r="E51" s="7">
        <f t="shared" si="0"/>
        <v>213</v>
      </c>
      <c r="F51" s="7">
        <v>33</v>
      </c>
      <c r="G51" s="7">
        <v>180</v>
      </c>
      <c r="H51" s="7">
        <v>57</v>
      </c>
      <c r="I51" s="7">
        <v>20</v>
      </c>
    </row>
    <row r="52" spans="1:9">
      <c r="A52" s="9" t="s">
        <v>104</v>
      </c>
      <c r="B52" s="7">
        <v>939</v>
      </c>
      <c r="C52" s="7">
        <v>647</v>
      </c>
      <c r="D52" s="7">
        <v>6</v>
      </c>
      <c r="E52" s="7">
        <f t="shared" si="0"/>
        <v>234</v>
      </c>
      <c r="F52" s="7">
        <v>48</v>
      </c>
      <c r="G52" s="7">
        <v>186</v>
      </c>
      <c r="H52" s="7">
        <v>25</v>
      </c>
      <c r="I52" s="7">
        <v>27</v>
      </c>
    </row>
    <row r="53" spans="1:9">
      <c r="A53" s="9" t="s">
        <v>106</v>
      </c>
      <c r="B53" s="7">
        <v>308</v>
      </c>
      <c r="C53" s="7">
        <v>282</v>
      </c>
      <c r="D53" s="7">
        <v>3</v>
      </c>
      <c r="E53" s="7">
        <f t="shared" si="0"/>
        <v>3</v>
      </c>
      <c r="F53" s="7">
        <v>0</v>
      </c>
      <c r="G53" s="7">
        <v>3</v>
      </c>
      <c r="H53" s="7">
        <v>16</v>
      </c>
      <c r="I53" s="7">
        <v>4</v>
      </c>
    </row>
    <row r="54" spans="1:9">
      <c r="A54" s="9" t="s">
        <v>108</v>
      </c>
      <c r="B54" s="7">
        <v>384</v>
      </c>
      <c r="C54" s="7">
        <v>251</v>
      </c>
      <c r="D54" s="7">
        <v>1</v>
      </c>
      <c r="E54" s="7">
        <f t="shared" si="0"/>
        <v>59</v>
      </c>
      <c r="F54" s="7">
        <v>17</v>
      </c>
      <c r="G54" s="7">
        <v>42</v>
      </c>
      <c r="H54" s="7">
        <v>48</v>
      </c>
      <c r="I54" s="7">
        <v>25</v>
      </c>
    </row>
    <row r="55" spans="1:9">
      <c r="A55" s="9" t="s">
        <v>110</v>
      </c>
      <c r="B55" s="7">
        <v>874</v>
      </c>
      <c r="C55" s="7">
        <v>710</v>
      </c>
      <c r="D55" s="7">
        <v>5</v>
      </c>
      <c r="E55" s="7">
        <f t="shared" si="0"/>
        <v>70</v>
      </c>
      <c r="F55" s="7">
        <v>8</v>
      </c>
      <c r="G55" s="7">
        <v>62</v>
      </c>
      <c r="H55" s="7">
        <v>66</v>
      </c>
      <c r="I55" s="7">
        <v>23</v>
      </c>
    </row>
    <row r="56" spans="1:9">
      <c r="A56" s="9" t="s">
        <v>112</v>
      </c>
      <c r="B56" s="7">
        <v>621</v>
      </c>
      <c r="C56" s="7">
        <v>502</v>
      </c>
      <c r="D56" s="7">
        <v>3</v>
      </c>
      <c r="E56" s="7">
        <f t="shared" si="0"/>
        <v>79</v>
      </c>
      <c r="F56" s="7">
        <v>9</v>
      </c>
      <c r="G56" s="7">
        <v>70</v>
      </c>
      <c r="H56" s="7">
        <v>22</v>
      </c>
      <c r="I56" s="7">
        <v>15</v>
      </c>
    </row>
    <row r="57" spans="1:9">
      <c r="A57" s="9" t="s">
        <v>114</v>
      </c>
      <c r="B57" s="7">
        <v>358</v>
      </c>
      <c r="C57" s="7">
        <v>334</v>
      </c>
      <c r="D57" s="7">
        <v>0</v>
      </c>
      <c r="E57" s="7">
        <f t="shared" si="0"/>
        <v>10</v>
      </c>
      <c r="F57" s="7">
        <v>0</v>
      </c>
      <c r="G57" s="7">
        <v>10</v>
      </c>
      <c r="H57" s="7">
        <v>13</v>
      </c>
      <c r="I57" s="7">
        <v>1</v>
      </c>
    </row>
    <row r="58" spans="1:9">
      <c r="A58" s="9" t="s">
        <v>116</v>
      </c>
      <c r="B58" s="7">
        <v>389</v>
      </c>
      <c r="C58" s="7">
        <v>338</v>
      </c>
      <c r="D58" s="7">
        <v>0</v>
      </c>
      <c r="E58" s="7">
        <f t="shared" si="0"/>
        <v>17</v>
      </c>
      <c r="F58" s="7">
        <v>1</v>
      </c>
      <c r="G58" s="7">
        <v>16</v>
      </c>
      <c r="H58" s="7">
        <v>24</v>
      </c>
      <c r="I58" s="7">
        <v>10</v>
      </c>
    </row>
    <row r="59" spans="1:9">
      <c r="A59" s="9" t="s">
        <v>118</v>
      </c>
      <c r="B59" s="7">
        <v>329</v>
      </c>
      <c r="C59" s="7">
        <v>243</v>
      </c>
      <c r="D59" s="7">
        <v>2</v>
      </c>
      <c r="E59" s="7">
        <f t="shared" si="0"/>
        <v>55</v>
      </c>
      <c r="F59" s="7">
        <v>7</v>
      </c>
      <c r="G59" s="7">
        <v>48</v>
      </c>
      <c r="H59" s="7">
        <v>25</v>
      </c>
      <c r="I59" s="7">
        <v>4</v>
      </c>
    </row>
    <row r="60" spans="1:9">
      <c r="A60" s="9" t="s">
        <v>120</v>
      </c>
      <c r="B60" s="7">
        <v>299</v>
      </c>
      <c r="C60" s="7">
        <v>199</v>
      </c>
      <c r="D60" s="7">
        <v>1</v>
      </c>
      <c r="E60" s="7">
        <f t="shared" ref="E60:E123" si="1">SUM(F60:G60)</f>
        <v>74</v>
      </c>
      <c r="F60" s="7">
        <v>18</v>
      </c>
      <c r="G60" s="7">
        <v>56</v>
      </c>
      <c r="H60" s="7">
        <v>17</v>
      </c>
      <c r="I60" s="7">
        <v>8</v>
      </c>
    </row>
    <row r="61" spans="1:9">
      <c r="A61" s="9" t="s">
        <v>122</v>
      </c>
      <c r="B61" s="7">
        <v>1004</v>
      </c>
      <c r="C61" s="7">
        <v>743</v>
      </c>
      <c r="D61" s="7">
        <v>5</v>
      </c>
      <c r="E61" s="7">
        <f t="shared" si="1"/>
        <v>165</v>
      </c>
      <c r="F61" s="7">
        <v>21</v>
      </c>
      <c r="G61" s="7">
        <v>144</v>
      </c>
      <c r="H61" s="7">
        <v>65</v>
      </c>
      <c r="I61" s="7">
        <v>26</v>
      </c>
    </row>
    <row r="62" spans="1:9">
      <c r="A62" s="9" t="s">
        <v>124</v>
      </c>
      <c r="B62" s="7">
        <v>303</v>
      </c>
      <c r="C62" s="7">
        <v>221</v>
      </c>
      <c r="D62" s="7">
        <v>2</v>
      </c>
      <c r="E62" s="7">
        <f t="shared" si="1"/>
        <v>60</v>
      </c>
      <c r="F62" s="7">
        <v>7</v>
      </c>
      <c r="G62" s="7">
        <v>53</v>
      </c>
      <c r="H62" s="7">
        <v>14</v>
      </c>
      <c r="I62" s="7">
        <v>6</v>
      </c>
    </row>
    <row r="63" spans="1:9">
      <c r="A63" s="9" t="s">
        <v>126</v>
      </c>
      <c r="B63" s="7">
        <v>778</v>
      </c>
      <c r="C63" s="7">
        <v>502</v>
      </c>
      <c r="D63" s="7">
        <v>2</v>
      </c>
      <c r="E63" s="7">
        <f t="shared" si="1"/>
        <v>146</v>
      </c>
      <c r="F63" s="7">
        <v>20</v>
      </c>
      <c r="G63" s="7">
        <v>126</v>
      </c>
      <c r="H63" s="7">
        <v>83</v>
      </c>
      <c r="I63" s="7">
        <v>45</v>
      </c>
    </row>
    <row r="64" spans="1:9">
      <c r="A64" s="9" t="s">
        <v>128</v>
      </c>
      <c r="B64" s="7">
        <v>624</v>
      </c>
      <c r="C64" s="7">
        <v>520</v>
      </c>
      <c r="D64" s="7">
        <v>1</v>
      </c>
      <c r="E64" s="7">
        <f t="shared" si="1"/>
        <v>60</v>
      </c>
      <c r="F64" s="7">
        <v>8</v>
      </c>
      <c r="G64" s="7">
        <v>52</v>
      </c>
      <c r="H64" s="7">
        <v>23</v>
      </c>
      <c r="I64" s="7">
        <v>20</v>
      </c>
    </row>
    <row r="65" spans="1:9">
      <c r="A65" s="9" t="s">
        <v>130</v>
      </c>
      <c r="B65" s="7">
        <v>346</v>
      </c>
      <c r="C65" s="7">
        <v>267</v>
      </c>
      <c r="D65" s="7">
        <v>2</v>
      </c>
      <c r="E65" s="7">
        <f t="shared" si="1"/>
        <v>52</v>
      </c>
      <c r="F65" s="7">
        <v>7</v>
      </c>
      <c r="G65" s="7">
        <v>45</v>
      </c>
      <c r="H65" s="7">
        <v>15</v>
      </c>
      <c r="I65" s="7">
        <v>10</v>
      </c>
    </row>
    <row r="66" spans="1:9">
      <c r="A66" s="9" t="s">
        <v>132</v>
      </c>
      <c r="B66" s="7">
        <v>1349</v>
      </c>
      <c r="C66" s="7">
        <v>1122</v>
      </c>
      <c r="D66" s="7">
        <v>5</v>
      </c>
      <c r="E66" s="7">
        <f t="shared" si="1"/>
        <v>136</v>
      </c>
      <c r="F66" s="7">
        <v>5</v>
      </c>
      <c r="G66" s="7">
        <v>131</v>
      </c>
      <c r="H66" s="7">
        <v>58</v>
      </c>
      <c r="I66" s="7">
        <v>28</v>
      </c>
    </row>
    <row r="67" spans="1:9">
      <c r="A67" s="9" t="s">
        <v>134</v>
      </c>
      <c r="B67" s="7">
        <v>840</v>
      </c>
      <c r="C67" s="7">
        <v>762</v>
      </c>
      <c r="D67" s="7">
        <v>1</v>
      </c>
      <c r="E67" s="7">
        <f t="shared" si="1"/>
        <v>29</v>
      </c>
      <c r="F67" s="7">
        <v>2</v>
      </c>
      <c r="G67" s="7">
        <v>27</v>
      </c>
      <c r="H67" s="7">
        <v>34</v>
      </c>
      <c r="I67" s="7">
        <v>14</v>
      </c>
    </row>
    <row r="68" spans="1:9">
      <c r="A68" s="9" t="s">
        <v>136</v>
      </c>
      <c r="B68" s="7">
        <v>343</v>
      </c>
      <c r="C68" s="7">
        <v>260</v>
      </c>
      <c r="D68" s="7">
        <v>0</v>
      </c>
      <c r="E68" s="7">
        <f t="shared" si="1"/>
        <v>60</v>
      </c>
      <c r="F68" s="7">
        <v>6</v>
      </c>
      <c r="G68" s="7">
        <v>54</v>
      </c>
      <c r="H68" s="7">
        <v>11</v>
      </c>
      <c r="I68" s="7">
        <v>12</v>
      </c>
    </row>
    <row r="69" spans="1:9">
      <c r="A69" s="9" t="s">
        <v>138</v>
      </c>
      <c r="B69" s="7">
        <v>1073</v>
      </c>
      <c r="C69" s="7">
        <v>913</v>
      </c>
      <c r="D69" s="7">
        <v>5</v>
      </c>
      <c r="E69" s="7">
        <f t="shared" si="1"/>
        <v>84</v>
      </c>
      <c r="F69" s="7">
        <v>14</v>
      </c>
      <c r="G69" s="7">
        <v>70</v>
      </c>
      <c r="H69" s="7">
        <v>42</v>
      </c>
      <c r="I69" s="7">
        <v>29</v>
      </c>
    </row>
    <row r="70" spans="1:9">
      <c r="A70" s="9" t="s">
        <v>140</v>
      </c>
      <c r="B70" s="7">
        <v>339</v>
      </c>
      <c r="C70" s="7">
        <v>241</v>
      </c>
      <c r="D70" s="7">
        <v>2</v>
      </c>
      <c r="E70" s="7">
        <f t="shared" si="1"/>
        <v>49</v>
      </c>
      <c r="F70" s="7">
        <v>6</v>
      </c>
      <c r="G70" s="7">
        <v>43</v>
      </c>
      <c r="H70" s="7">
        <v>33</v>
      </c>
      <c r="I70" s="7">
        <v>14</v>
      </c>
    </row>
    <row r="71" spans="1:9">
      <c r="A71" s="9" t="s">
        <v>142</v>
      </c>
      <c r="B71" s="7">
        <v>223</v>
      </c>
      <c r="C71" s="7">
        <v>183</v>
      </c>
      <c r="D71" s="7">
        <v>4</v>
      </c>
      <c r="E71" s="7">
        <f t="shared" si="1"/>
        <v>23</v>
      </c>
      <c r="F71" s="7">
        <v>5</v>
      </c>
      <c r="G71" s="7">
        <v>18</v>
      </c>
      <c r="H71" s="7">
        <v>8</v>
      </c>
      <c r="I71" s="7">
        <v>5</v>
      </c>
    </row>
    <row r="72" spans="1:9">
      <c r="A72" s="9" t="s">
        <v>144</v>
      </c>
      <c r="B72" s="7">
        <v>1103</v>
      </c>
      <c r="C72" s="7">
        <v>993</v>
      </c>
      <c r="D72" s="7">
        <v>2</v>
      </c>
      <c r="E72" s="7">
        <f t="shared" si="1"/>
        <v>54</v>
      </c>
      <c r="F72" s="7">
        <v>9</v>
      </c>
      <c r="G72" s="7">
        <v>45</v>
      </c>
      <c r="H72" s="7">
        <v>34</v>
      </c>
      <c r="I72" s="7">
        <v>20</v>
      </c>
    </row>
    <row r="73" spans="1:9">
      <c r="A73" s="9" t="s">
        <v>146</v>
      </c>
      <c r="B73" s="7">
        <v>315</v>
      </c>
      <c r="C73" s="7">
        <v>248</v>
      </c>
      <c r="D73" s="7">
        <v>5</v>
      </c>
      <c r="E73" s="7">
        <f t="shared" si="1"/>
        <v>43</v>
      </c>
      <c r="F73" s="7">
        <v>10</v>
      </c>
      <c r="G73" s="7">
        <v>33</v>
      </c>
      <c r="H73" s="7">
        <v>13</v>
      </c>
      <c r="I73" s="7">
        <v>6</v>
      </c>
    </row>
    <row r="74" spans="1:9">
      <c r="A74" s="9" t="s">
        <v>148</v>
      </c>
      <c r="B74" s="7">
        <v>354</v>
      </c>
      <c r="C74" s="7">
        <v>282</v>
      </c>
      <c r="D74" s="7">
        <v>0</v>
      </c>
      <c r="E74" s="7">
        <f t="shared" si="1"/>
        <v>42</v>
      </c>
      <c r="F74" s="7">
        <v>4</v>
      </c>
      <c r="G74" s="7">
        <v>38</v>
      </c>
      <c r="H74" s="7">
        <v>22</v>
      </c>
      <c r="I74" s="7">
        <v>8</v>
      </c>
    </row>
    <row r="75" spans="1:9">
      <c r="A75" s="9" t="s">
        <v>150</v>
      </c>
      <c r="B75" s="7">
        <v>277</v>
      </c>
      <c r="C75" s="7">
        <v>131</v>
      </c>
      <c r="D75" s="7">
        <v>3</v>
      </c>
      <c r="E75" s="7">
        <f t="shared" si="1"/>
        <v>130</v>
      </c>
      <c r="F75" s="7">
        <v>126</v>
      </c>
      <c r="G75" s="7">
        <v>4</v>
      </c>
      <c r="H75" s="7">
        <v>6</v>
      </c>
      <c r="I75" s="7">
        <v>7</v>
      </c>
    </row>
    <row r="76" spans="1:9">
      <c r="A76" s="9" t="s">
        <v>152</v>
      </c>
      <c r="B76" s="7">
        <v>282</v>
      </c>
      <c r="C76" s="7">
        <v>134</v>
      </c>
      <c r="D76" s="7">
        <v>1</v>
      </c>
      <c r="E76" s="7">
        <f t="shared" si="1"/>
        <v>121</v>
      </c>
      <c r="F76" s="7">
        <v>87</v>
      </c>
      <c r="G76" s="7">
        <v>34</v>
      </c>
      <c r="H76" s="7">
        <v>13</v>
      </c>
      <c r="I76" s="7">
        <v>13</v>
      </c>
    </row>
    <row r="77" spans="1:9">
      <c r="A77" s="9" t="s">
        <v>154</v>
      </c>
      <c r="B77" s="7">
        <v>287</v>
      </c>
      <c r="C77" s="7">
        <v>101</v>
      </c>
      <c r="D77" s="7">
        <v>1</v>
      </c>
      <c r="E77" s="7">
        <f t="shared" si="1"/>
        <v>166</v>
      </c>
      <c r="F77" s="7">
        <v>102</v>
      </c>
      <c r="G77" s="7">
        <v>64</v>
      </c>
      <c r="H77" s="7">
        <v>9</v>
      </c>
      <c r="I77" s="7">
        <v>10</v>
      </c>
    </row>
    <row r="78" spans="1:9">
      <c r="A78" s="9" t="s">
        <v>156</v>
      </c>
      <c r="B78" s="7">
        <v>795</v>
      </c>
      <c r="C78" s="7">
        <v>582</v>
      </c>
      <c r="D78" s="7">
        <v>4</v>
      </c>
      <c r="E78" s="7">
        <f t="shared" si="1"/>
        <v>174</v>
      </c>
      <c r="F78" s="7">
        <v>170</v>
      </c>
      <c r="G78" s="7">
        <v>4</v>
      </c>
      <c r="H78" s="7">
        <v>12</v>
      </c>
      <c r="I78" s="7">
        <v>23</v>
      </c>
    </row>
    <row r="79" spans="1:9">
      <c r="A79" s="9" t="s">
        <v>158</v>
      </c>
      <c r="B79" s="7">
        <v>623</v>
      </c>
      <c r="C79" s="7">
        <v>451</v>
      </c>
      <c r="D79" s="7">
        <v>2</v>
      </c>
      <c r="E79" s="7">
        <f t="shared" si="1"/>
        <v>154</v>
      </c>
      <c r="F79" s="7">
        <v>154</v>
      </c>
      <c r="G79" s="7">
        <v>0</v>
      </c>
      <c r="H79" s="7">
        <v>5</v>
      </c>
      <c r="I79" s="7">
        <v>11</v>
      </c>
    </row>
    <row r="80" spans="1:9">
      <c r="A80" s="9" t="s">
        <v>160</v>
      </c>
      <c r="B80" s="7">
        <v>889</v>
      </c>
      <c r="C80" s="7">
        <v>584</v>
      </c>
      <c r="D80" s="7">
        <v>1</v>
      </c>
      <c r="E80" s="7">
        <f t="shared" si="1"/>
        <v>262</v>
      </c>
      <c r="F80" s="7">
        <v>259</v>
      </c>
      <c r="G80" s="7">
        <v>3</v>
      </c>
      <c r="H80" s="7">
        <v>14</v>
      </c>
      <c r="I80" s="7">
        <v>28</v>
      </c>
    </row>
    <row r="81" spans="1:9">
      <c r="A81" s="9" t="s">
        <v>162</v>
      </c>
      <c r="B81" s="7">
        <v>679</v>
      </c>
      <c r="C81" s="7">
        <v>445</v>
      </c>
      <c r="D81" s="7">
        <v>1</v>
      </c>
      <c r="E81" s="7">
        <f t="shared" si="1"/>
        <v>204</v>
      </c>
      <c r="F81" s="7">
        <v>195</v>
      </c>
      <c r="G81" s="7">
        <v>9</v>
      </c>
      <c r="H81" s="7">
        <v>3</v>
      </c>
      <c r="I81" s="7">
        <v>26</v>
      </c>
    </row>
    <row r="82" spans="1:9">
      <c r="A82" s="9" t="s">
        <v>164</v>
      </c>
      <c r="B82" s="7">
        <v>322</v>
      </c>
      <c r="C82" s="7">
        <v>247</v>
      </c>
      <c r="D82" s="7">
        <v>2</v>
      </c>
      <c r="E82" s="7">
        <f t="shared" si="1"/>
        <v>51</v>
      </c>
      <c r="F82" s="7">
        <v>45</v>
      </c>
      <c r="G82" s="7">
        <v>6</v>
      </c>
      <c r="H82" s="7">
        <v>14</v>
      </c>
      <c r="I82" s="7">
        <v>8</v>
      </c>
    </row>
    <row r="83" spans="1:9">
      <c r="A83" s="9" t="s">
        <v>166</v>
      </c>
      <c r="B83" s="7">
        <v>493</v>
      </c>
      <c r="C83" s="7">
        <v>313</v>
      </c>
      <c r="D83" s="7">
        <v>3</v>
      </c>
      <c r="E83" s="7">
        <f t="shared" si="1"/>
        <v>147</v>
      </c>
      <c r="F83" s="7">
        <v>126</v>
      </c>
      <c r="G83" s="7">
        <v>21</v>
      </c>
      <c r="H83" s="7">
        <v>14</v>
      </c>
      <c r="I83" s="7">
        <v>16</v>
      </c>
    </row>
    <row r="84" spans="1:9">
      <c r="A84" s="9" t="s">
        <v>168</v>
      </c>
      <c r="B84" s="7">
        <v>681</v>
      </c>
      <c r="C84" s="7">
        <v>582</v>
      </c>
      <c r="D84" s="7">
        <v>0</v>
      </c>
      <c r="E84" s="7">
        <f t="shared" si="1"/>
        <v>79</v>
      </c>
      <c r="F84" s="7">
        <v>48</v>
      </c>
      <c r="G84" s="7">
        <v>31</v>
      </c>
      <c r="H84" s="7">
        <v>15</v>
      </c>
      <c r="I84" s="7">
        <v>5</v>
      </c>
    </row>
    <row r="85" spans="1:9">
      <c r="A85" s="9" t="s">
        <v>170</v>
      </c>
      <c r="B85" s="7">
        <v>698</v>
      </c>
      <c r="C85" s="7">
        <v>570</v>
      </c>
      <c r="D85" s="7">
        <v>1</v>
      </c>
      <c r="E85" s="7">
        <f t="shared" si="1"/>
        <v>97</v>
      </c>
      <c r="F85" s="7">
        <v>94</v>
      </c>
      <c r="G85" s="7">
        <v>3</v>
      </c>
      <c r="H85" s="7">
        <v>16</v>
      </c>
      <c r="I85" s="7">
        <v>14</v>
      </c>
    </row>
    <row r="86" spans="1:9">
      <c r="A86" s="9" t="s">
        <v>172</v>
      </c>
      <c r="B86" s="7">
        <v>894</v>
      </c>
      <c r="C86" s="7">
        <v>609</v>
      </c>
      <c r="D86" s="7">
        <v>3</v>
      </c>
      <c r="E86" s="7">
        <f t="shared" si="1"/>
        <v>231</v>
      </c>
      <c r="F86" s="7">
        <v>138</v>
      </c>
      <c r="G86" s="7">
        <v>93</v>
      </c>
      <c r="H86" s="7">
        <v>28</v>
      </c>
      <c r="I86" s="7">
        <v>23</v>
      </c>
    </row>
    <row r="87" spans="1:9">
      <c r="A87" s="9" t="s">
        <v>174</v>
      </c>
      <c r="B87" s="7">
        <v>708</v>
      </c>
      <c r="C87" s="7">
        <v>519</v>
      </c>
      <c r="D87" s="7">
        <v>2</v>
      </c>
      <c r="E87" s="7">
        <f t="shared" si="1"/>
        <v>156</v>
      </c>
      <c r="F87" s="7">
        <v>122</v>
      </c>
      <c r="G87" s="7">
        <v>34</v>
      </c>
      <c r="H87" s="7">
        <v>17</v>
      </c>
      <c r="I87" s="7">
        <v>14</v>
      </c>
    </row>
    <row r="88" spans="1:9">
      <c r="A88" s="9" t="s">
        <v>176</v>
      </c>
      <c r="B88" s="7">
        <v>776</v>
      </c>
      <c r="C88" s="7">
        <v>488</v>
      </c>
      <c r="D88" s="7">
        <v>6</v>
      </c>
      <c r="E88" s="7">
        <f t="shared" si="1"/>
        <v>258</v>
      </c>
      <c r="F88" s="7">
        <v>228</v>
      </c>
      <c r="G88" s="7">
        <v>30</v>
      </c>
      <c r="H88" s="7">
        <v>5</v>
      </c>
      <c r="I88" s="7">
        <v>19</v>
      </c>
    </row>
    <row r="89" spans="1:9">
      <c r="A89" s="9" t="s">
        <v>178</v>
      </c>
      <c r="B89" s="7">
        <v>538</v>
      </c>
      <c r="C89" s="7">
        <v>254</v>
      </c>
      <c r="D89" s="7">
        <v>3</v>
      </c>
      <c r="E89" s="7">
        <f t="shared" si="1"/>
        <v>245</v>
      </c>
      <c r="F89" s="7">
        <v>226</v>
      </c>
      <c r="G89" s="7">
        <v>19</v>
      </c>
      <c r="H89" s="7">
        <v>8</v>
      </c>
      <c r="I89" s="7">
        <v>28</v>
      </c>
    </row>
    <row r="90" spans="1:9">
      <c r="A90" s="9" t="s">
        <v>180</v>
      </c>
      <c r="B90" s="7">
        <v>1137</v>
      </c>
      <c r="C90" s="7">
        <v>895</v>
      </c>
      <c r="D90" s="7">
        <v>12</v>
      </c>
      <c r="E90" s="7">
        <f t="shared" si="1"/>
        <v>127</v>
      </c>
      <c r="F90" s="7">
        <v>11</v>
      </c>
      <c r="G90" s="7">
        <v>116</v>
      </c>
      <c r="H90" s="7">
        <v>65</v>
      </c>
      <c r="I90" s="7">
        <v>38</v>
      </c>
    </row>
    <row r="91" spans="1:9">
      <c r="A91" s="9" t="s">
        <v>182</v>
      </c>
      <c r="B91" s="7">
        <v>726</v>
      </c>
      <c r="C91" s="7">
        <v>630</v>
      </c>
      <c r="D91" s="7">
        <v>1</v>
      </c>
      <c r="E91" s="7">
        <f t="shared" si="1"/>
        <v>56</v>
      </c>
      <c r="F91" s="7">
        <v>6</v>
      </c>
      <c r="G91" s="7">
        <v>50</v>
      </c>
      <c r="H91" s="7">
        <v>30</v>
      </c>
      <c r="I91" s="7">
        <v>9</v>
      </c>
    </row>
    <row r="92" spans="1:9">
      <c r="A92" s="9" t="s">
        <v>184</v>
      </c>
      <c r="B92" s="7">
        <v>247</v>
      </c>
      <c r="C92" s="7">
        <v>194</v>
      </c>
      <c r="D92" s="7">
        <v>1</v>
      </c>
      <c r="E92" s="7">
        <f t="shared" si="1"/>
        <v>43</v>
      </c>
      <c r="F92" s="7">
        <v>7</v>
      </c>
      <c r="G92" s="7">
        <v>36</v>
      </c>
      <c r="H92" s="7">
        <v>7</v>
      </c>
      <c r="I92" s="7">
        <v>2</v>
      </c>
    </row>
    <row r="93" spans="1:9">
      <c r="A93" s="9" t="s">
        <v>186</v>
      </c>
      <c r="B93" s="7">
        <v>1215</v>
      </c>
      <c r="C93" s="7">
        <v>1101</v>
      </c>
      <c r="D93" s="7">
        <v>0</v>
      </c>
      <c r="E93" s="7">
        <f t="shared" si="1"/>
        <v>56</v>
      </c>
      <c r="F93" s="7">
        <v>8</v>
      </c>
      <c r="G93" s="7">
        <v>48</v>
      </c>
      <c r="H93" s="7">
        <v>45</v>
      </c>
      <c r="I93" s="7">
        <v>13</v>
      </c>
    </row>
    <row r="94" spans="1:9">
      <c r="A94" s="9" t="s">
        <v>188</v>
      </c>
      <c r="B94" s="7">
        <v>1750</v>
      </c>
      <c r="C94" s="7">
        <v>1394</v>
      </c>
      <c r="D94" s="7">
        <v>6</v>
      </c>
      <c r="E94" s="7">
        <f t="shared" si="1"/>
        <v>245</v>
      </c>
      <c r="F94" s="7">
        <v>26</v>
      </c>
      <c r="G94" s="7">
        <v>219</v>
      </c>
      <c r="H94" s="7">
        <v>82</v>
      </c>
      <c r="I94" s="7">
        <v>23</v>
      </c>
    </row>
    <row r="95" spans="1:9">
      <c r="A95" s="9" t="s">
        <v>190</v>
      </c>
      <c r="B95" s="7">
        <v>570</v>
      </c>
      <c r="C95" s="7">
        <v>471</v>
      </c>
      <c r="D95" s="7">
        <v>1</v>
      </c>
      <c r="E95" s="7">
        <f t="shared" si="1"/>
        <v>58</v>
      </c>
      <c r="F95" s="7">
        <v>6</v>
      </c>
      <c r="G95" s="7">
        <v>52</v>
      </c>
      <c r="H95" s="7">
        <v>24</v>
      </c>
      <c r="I95" s="7">
        <v>16</v>
      </c>
    </row>
    <row r="96" spans="1:9">
      <c r="A96" s="9" t="s">
        <v>192</v>
      </c>
      <c r="B96" s="7">
        <v>743</v>
      </c>
      <c r="C96" s="7">
        <v>602</v>
      </c>
      <c r="D96" s="7">
        <v>3</v>
      </c>
      <c r="E96" s="7">
        <f t="shared" si="1"/>
        <v>101</v>
      </c>
      <c r="F96" s="7">
        <v>8</v>
      </c>
      <c r="G96" s="7">
        <v>93</v>
      </c>
      <c r="H96" s="7">
        <v>28</v>
      </c>
      <c r="I96" s="7">
        <v>9</v>
      </c>
    </row>
    <row r="97" spans="1:9">
      <c r="A97" s="9" t="s">
        <v>194</v>
      </c>
      <c r="B97" s="7">
        <v>501</v>
      </c>
      <c r="C97" s="7">
        <v>469</v>
      </c>
      <c r="D97" s="7">
        <v>1</v>
      </c>
      <c r="E97" s="7">
        <f t="shared" si="1"/>
        <v>14</v>
      </c>
      <c r="F97" s="7">
        <v>2</v>
      </c>
      <c r="G97" s="7">
        <v>12</v>
      </c>
      <c r="H97" s="7">
        <v>11</v>
      </c>
      <c r="I97" s="7">
        <v>6</v>
      </c>
    </row>
    <row r="98" spans="1:9">
      <c r="A98" s="9" t="s">
        <v>196</v>
      </c>
      <c r="B98" s="7">
        <v>933</v>
      </c>
      <c r="C98" s="7">
        <v>722</v>
      </c>
      <c r="D98" s="7">
        <v>2</v>
      </c>
      <c r="E98" s="7">
        <f t="shared" si="1"/>
        <v>146</v>
      </c>
      <c r="F98" s="7">
        <v>15</v>
      </c>
      <c r="G98" s="7">
        <v>131</v>
      </c>
      <c r="H98" s="7">
        <v>46</v>
      </c>
      <c r="I98" s="7">
        <v>17</v>
      </c>
    </row>
    <row r="99" spans="1:9">
      <c r="A99" s="9" t="s">
        <v>198</v>
      </c>
      <c r="B99" s="7">
        <v>406</v>
      </c>
      <c r="C99" s="7">
        <v>318</v>
      </c>
      <c r="D99" s="7">
        <v>0</v>
      </c>
      <c r="E99" s="7">
        <f t="shared" si="1"/>
        <v>71</v>
      </c>
      <c r="F99" s="7">
        <v>2</v>
      </c>
      <c r="G99" s="7">
        <v>69</v>
      </c>
      <c r="H99" s="7">
        <v>12</v>
      </c>
      <c r="I99" s="7">
        <v>5</v>
      </c>
    </row>
    <row r="100" spans="1:9">
      <c r="A100" s="9" t="s">
        <v>200</v>
      </c>
      <c r="B100" s="7">
        <v>549</v>
      </c>
      <c r="C100" s="7">
        <v>456</v>
      </c>
      <c r="D100" s="7">
        <v>2</v>
      </c>
      <c r="E100" s="7">
        <f t="shared" si="1"/>
        <v>67</v>
      </c>
      <c r="F100" s="7">
        <v>7</v>
      </c>
      <c r="G100" s="7">
        <v>60</v>
      </c>
      <c r="H100" s="7">
        <v>20</v>
      </c>
      <c r="I100" s="7">
        <v>4</v>
      </c>
    </row>
    <row r="101" spans="1:9">
      <c r="A101" s="9" t="s">
        <v>202</v>
      </c>
      <c r="B101" s="7">
        <v>865</v>
      </c>
      <c r="C101" s="7">
        <v>560</v>
      </c>
      <c r="D101" s="7">
        <v>0</v>
      </c>
      <c r="E101" s="7">
        <f t="shared" si="1"/>
        <v>262</v>
      </c>
      <c r="F101" s="7">
        <v>35</v>
      </c>
      <c r="G101" s="7">
        <v>227</v>
      </c>
      <c r="H101" s="7">
        <v>23</v>
      </c>
      <c r="I101" s="7">
        <v>20</v>
      </c>
    </row>
    <row r="102" spans="1:9">
      <c r="A102" s="9" t="s">
        <v>204</v>
      </c>
      <c r="B102" s="7">
        <v>676</v>
      </c>
      <c r="C102" s="7">
        <v>532</v>
      </c>
      <c r="D102" s="7">
        <v>5</v>
      </c>
      <c r="E102" s="7">
        <f t="shared" si="1"/>
        <v>92</v>
      </c>
      <c r="F102" s="7">
        <v>16</v>
      </c>
      <c r="G102" s="7">
        <v>76</v>
      </c>
      <c r="H102" s="7">
        <v>29</v>
      </c>
      <c r="I102" s="7">
        <v>18</v>
      </c>
    </row>
    <row r="103" spans="1:9">
      <c r="A103" s="9" t="s">
        <v>206</v>
      </c>
      <c r="B103" s="7">
        <v>384</v>
      </c>
      <c r="C103" s="7">
        <v>333</v>
      </c>
      <c r="D103" s="7">
        <v>2</v>
      </c>
      <c r="E103" s="7">
        <f t="shared" si="1"/>
        <v>23</v>
      </c>
      <c r="F103" s="7">
        <v>1</v>
      </c>
      <c r="G103" s="7">
        <v>22</v>
      </c>
      <c r="H103" s="7">
        <v>19</v>
      </c>
      <c r="I103" s="7">
        <v>7</v>
      </c>
    </row>
    <row r="104" spans="1:9">
      <c r="A104" s="9" t="s">
        <v>208</v>
      </c>
      <c r="B104" s="7">
        <v>884</v>
      </c>
      <c r="C104" s="7">
        <v>735</v>
      </c>
      <c r="D104" s="7">
        <v>0</v>
      </c>
      <c r="E104" s="7">
        <f t="shared" si="1"/>
        <v>99</v>
      </c>
      <c r="F104" s="7">
        <v>13</v>
      </c>
      <c r="G104" s="7">
        <v>86</v>
      </c>
      <c r="H104" s="7">
        <v>31</v>
      </c>
      <c r="I104" s="7">
        <v>19</v>
      </c>
    </row>
    <row r="105" spans="1:9">
      <c r="A105" s="9" t="s">
        <v>210</v>
      </c>
      <c r="B105" s="7">
        <v>871</v>
      </c>
      <c r="C105" s="7">
        <v>739</v>
      </c>
      <c r="D105" s="7">
        <v>4</v>
      </c>
      <c r="E105" s="7">
        <f t="shared" si="1"/>
        <v>96</v>
      </c>
      <c r="F105" s="7">
        <v>13</v>
      </c>
      <c r="G105" s="7">
        <v>83</v>
      </c>
      <c r="H105" s="7">
        <v>18</v>
      </c>
      <c r="I105" s="7">
        <v>14</v>
      </c>
    </row>
    <row r="106" spans="1:9">
      <c r="A106" s="9" t="s">
        <v>212</v>
      </c>
      <c r="B106" s="7">
        <v>659</v>
      </c>
      <c r="C106" s="7">
        <v>514</v>
      </c>
      <c r="D106" s="7">
        <v>5</v>
      </c>
      <c r="E106" s="7">
        <f t="shared" si="1"/>
        <v>104</v>
      </c>
      <c r="F106" s="7">
        <v>2</v>
      </c>
      <c r="G106" s="7">
        <v>102</v>
      </c>
      <c r="H106" s="7">
        <v>25</v>
      </c>
      <c r="I106" s="7">
        <v>11</v>
      </c>
    </row>
    <row r="107" spans="1:9">
      <c r="A107" s="9" t="s">
        <v>214</v>
      </c>
      <c r="B107" s="7">
        <v>341</v>
      </c>
      <c r="C107" s="7">
        <v>281</v>
      </c>
      <c r="D107" s="7">
        <v>1</v>
      </c>
      <c r="E107" s="7">
        <f t="shared" si="1"/>
        <v>34</v>
      </c>
      <c r="F107" s="7">
        <v>5</v>
      </c>
      <c r="G107" s="7">
        <v>29</v>
      </c>
      <c r="H107" s="7">
        <v>19</v>
      </c>
      <c r="I107" s="7">
        <v>6</v>
      </c>
    </row>
    <row r="108" spans="1:9">
      <c r="A108" s="9" t="s">
        <v>216</v>
      </c>
      <c r="B108" s="7">
        <v>243</v>
      </c>
      <c r="C108" s="7">
        <v>194</v>
      </c>
      <c r="D108" s="7">
        <v>1</v>
      </c>
      <c r="E108" s="7">
        <f t="shared" si="1"/>
        <v>19</v>
      </c>
      <c r="F108" s="7">
        <v>7</v>
      </c>
      <c r="G108" s="7">
        <v>12</v>
      </c>
      <c r="H108" s="7">
        <v>23</v>
      </c>
      <c r="I108" s="7">
        <v>6</v>
      </c>
    </row>
    <row r="109" spans="1:9">
      <c r="A109" s="9" t="s">
        <v>218</v>
      </c>
      <c r="B109" s="7">
        <v>765</v>
      </c>
      <c r="C109" s="7">
        <v>657</v>
      </c>
      <c r="D109" s="7">
        <v>6</v>
      </c>
      <c r="E109" s="7">
        <f t="shared" si="1"/>
        <v>62</v>
      </c>
      <c r="F109" s="7">
        <v>11</v>
      </c>
      <c r="G109" s="7">
        <v>51</v>
      </c>
      <c r="H109" s="7">
        <v>30</v>
      </c>
      <c r="I109" s="7">
        <v>10</v>
      </c>
    </row>
    <row r="110" spans="1:9">
      <c r="A110" s="9" t="s">
        <v>220</v>
      </c>
      <c r="B110" s="7">
        <v>1106</v>
      </c>
      <c r="C110" s="7">
        <v>890</v>
      </c>
      <c r="D110" s="7">
        <v>7</v>
      </c>
      <c r="E110" s="7">
        <f t="shared" si="1"/>
        <v>129</v>
      </c>
      <c r="F110" s="7">
        <v>18</v>
      </c>
      <c r="G110" s="7">
        <v>111</v>
      </c>
      <c r="H110" s="7">
        <v>56</v>
      </c>
      <c r="I110" s="7">
        <v>24</v>
      </c>
    </row>
    <row r="111" spans="1:9">
      <c r="A111" s="9" t="s">
        <v>222</v>
      </c>
      <c r="B111" s="7">
        <v>948</v>
      </c>
      <c r="C111" s="7">
        <v>753</v>
      </c>
      <c r="D111" s="7">
        <v>1</v>
      </c>
      <c r="E111" s="7">
        <f t="shared" si="1"/>
        <v>157</v>
      </c>
      <c r="F111" s="7">
        <v>11</v>
      </c>
      <c r="G111" s="7">
        <v>146</v>
      </c>
      <c r="H111" s="7">
        <v>24</v>
      </c>
      <c r="I111" s="7">
        <v>13</v>
      </c>
    </row>
    <row r="112" spans="1:9">
      <c r="A112" s="9" t="s">
        <v>224</v>
      </c>
      <c r="B112" s="7">
        <v>635</v>
      </c>
      <c r="C112" s="7">
        <v>446</v>
      </c>
      <c r="D112" s="7">
        <v>1</v>
      </c>
      <c r="E112" s="7">
        <f t="shared" si="1"/>
        <v>113</v>
      </c>
      <c r="F112" s="7">
        <v>3</v>
      </c>
      <c r="G112" s="7">
        <v>110</v>
      </c>
      <c r="H112" s="7">
        <v>44</v>
      </c>
      <c r="I112" s="7">
        <v>31</v>
      </c>
    </row>
    <row r="113" spans="1:9">
      <c r="A113" s="9" t="s">
        <v>226</v>
      </c>
      <c r="B113" s="7">
        <v>315</v>
      </c>
      <c r="C113" s="7">
        <v>282</v>
      </c>
      <c r="D113" s="7">
        <v>1</v>
      </c>
      <c r="E113" s="7">
        <f t="shared" si="1"/>
        <v>17</v>
      </c>
      <c r="F113" s="7">
        <v>3</v>
      </c>
      <c r="G113" s="7">
        <v>14</v>
      </c>
      <c r="H113" s="7">
        <v>13</v>
      </c>
      <c r="I113" s="7">
        <v>2</v>
      </c>
    </row>
    <row r="114" spans="1:9">
      <c r="A114" s="9" t="s">
        <v>228</v>
      </c>
      <c r="B114" s="7">
        <v>288</v>
      </c>
      <c r="C114" s="7">
        <v>228</v>
      </c>
      <c r="D114" s="7">
        <v>0</v>
      </c>
      <c r="E114" s="7">
        <f t="shared" si="1"/>
        <v>29</v>
      </c>
      <c r="F114" s="7">
        <v>2</v>
      </c>
      <c r="G114" s="7">
        <v>27</v>
      </c>
      <c r="H114" s="7">
        <v>22</v>
      </c>
      <c r="I114" s="7">
        <v>9</v>
      </c>
    </row>
    <row r="115" spans="1:9">
      <c r="A115" s="9" t="s">
        <v>230</v>
      </c>
      <c r="B115" s="7">
        <v>311</v>
      </c>
      <c r="C115" s="7">
        <v>274</v>
      </c>
      <c r="D115" s="7">
        <v>3</v>
      </c>
      <c r="E115" s="7">
        <f t="shared" si="1"/>
        <v>23</v>
      </c>
      <c r="F115" s="7">
        <v>1</v>
      </c>
      <c r="G115" s="7">
        <v>22</v>
      </c>
      <c r="H115" s="7">
        <v>9</v>
      </c>
      <c r="I115" s="7">
        <v>2</v>
      </c>
    </row>
    <row r="116" spans="1:9">
      <c r="A116" s="9" t="s">
        <v>232</v>
      </c>
      <c r="B116" s="7">
        <v>627</v>
      </c>
      <c r="C116" s="7">
        <v>611</v>
      </c>
      <c r="D116" s="7">
        <v>1</v>
      </c>
      <c r="E116" s="7">
        <f t="shared" si="1"/>
        <v>1</v>
      </c>
      <c r="F116" s="7">
        <v>0</v>
      </c>
      <c r="G116" s="7">
        <v>1</v>
      </c>
      <c r="H116" s="7">
        <v>13</v>
      </c>
      <c r="I116" s="7">
        <v>1</v>
      </c>
    </row>
    <row r="117" spans="1:9">
      <c r="A117" s="9" t="s">
        <v>234</v>
      </c>
      <c r="B117" s="7">
        <v>614</v>
      </c>
      <c r="C117" s="7">
        <v>476</v>
      </c>
      <c r="D117" s="7">
        <v>2</v>
      </c>
      <c r="E117" s="7">
        <f t="shared" si="1"/>
        <v>117</v>
      </c>
      <c r="F117" s="7">
        <v>7</v>
      </c>
      <c r="G117" s="7">
        <v>110</v>
      </c>
      <c r="H117" s="7">
        <v>12</v>
      </c>
      <c r="I117" s="7">
        <v>7</v>
      </c>
    </row>
    <row r="118" spans="1:9">
      <c r="A118" s="9" t="s">
        <v>236</v>
      </c>
      <c r="B118" s="7">
        <v>618</v>
      </c>
      <c r="C118" s="7">
        <v>478</v>
      </c>
      <c r="D118" s="7">
        <v>3</v>
      </c>
      <c r="E118" s="7">
        <f t="shared" si="1"/>
        <v>101</v>
      </c>
      <c r="F118" s="7">
        <v>9</v>
      </c>
      <c r="G118" s="7">
        <v>92</v>
      </c>
      <c r="H118" s="7">
        <v>27</v>
      </c>
      <c r="I118" s="7">
        <v>9</v>
      </c>
    </row>
    <row r="119" spans="1:9">
      <c r="A119" s="9" t="s">
        <v>238</v>
      </c>
      <c r="B119" s="7">
        <v>531</v>
      </c>
      <c r="C119" s="7">
        <v>465</v>
      </c>
      <c r="D119" s="7">
        <v>1</v>
      </c>
      <c r="E119" s="7">
        <f t="shared" si="1"/>
        <v>45</v>
      </c>
      <c r="F119" s="7">
        <v>5</v>
      </c>
      <c r="G119" s="7">
        <v>40</v>
      </c>
      <c r="H119" s="7">
        <v>13</v>
      </c>
      <c r="I119" s="7">
        <v>7</v>
      </c>
    </row>
    <row r="120" spans="1:9">
      <c r="A120" s="9" t="s">
        <v>240</v>
      </c>
      <c r="B120" s="7">
        <v>471</v>
      </c>
      <c r="C120" s="7">
        <v>365</v>
      </c>
      <c r="D120" s="7">
        <v>1</v>
      </c>
      <c r="E120" s="7">
        <f t="shared" si="1"/>
        <v>83</v>
      </c>
      <c r="F120" s="7">
        <v>4</v>
      </c>
      <c r="G120" s="7">
        <v>79</v>
      </c>
      <c r="H120" s="7">
        <v>17</v>
      </c>
      <c r="I120" s="7">
        <v>5</v>
      </c>
    </row>
    <row r="121" spans="1:9">
      <c r="A121" s="9" t="s">
        <v>242</v>
      </c>
      <c r="B121" s="7">
        <v>510</v>
      </c>
      <c r="C121" s="7">
        <v>465</v>
      </c>
      <c r="D121" s="7">
        <v>2</v>
      </c>
      <c r="E121" s="7">
        <f t="shared" si="1"/>
        <v>33</v>
      </c>
      <c r="F121" s="7">
        <v>1</v>
      </c>
      <c r="G121" s="7">
        <v>32</v>
      </c>
      <c r="H121" s="7">
        <v>5</v>
      </c>
      <c r="I121" s="7">
        <v>5</v>
      </c>
    </row>
    <row r="122" spans="1:9">
      <c r="A122" s="9" t="s">
        <v>244</v>
      </c>
      <c r="B122" s="7">
        <v>867</v>
      </c>
      <c r="C122" s="7">
        <v>743</v>
      </c>
      <c r="D122" s="7">
        <v>6</v>
      </c>
      <c r="E122" s="7">
        <f t="shared" si="1"/>
        <v>75</v>
      </c>
      <c r="F122" s="7">
        <v>0</v>
      </c>
      <c r="G122" s="7">
        <v>75</v>
      </c>
      <c r="H122" s="7">
        <v>30</v>
      </c>
      <c r="I122" s="7">
        <v>13</v>
      </c>
    </row>
    <row r="123" spans="1:9">
      <c r="A123" s="9" t="s">
        <v>246</v>
      </c>
      <c r="B123" s="7">
        <v>634</v>
      </c>
      <c r="C123" s="7">
        <v>512</v>
      </c>
      <c r="D123" s="7">
        <v>3</v>
      </c>
      <c r="E123" s="7">
        <f t="shared" si="1"/>
        <v>56</v>
      </c>
      <c r="F123" s="7">
        <v>1</v>
      </c>
      <c r="G123" s="7">
        <v>55</v>
      </c>
      <c r="H123" s="7">
        <v>50</v>
      </c>
      <c r="I123" s="7">
        <v>13</v>
      </c>
    </row>
    <row r="124" spans="1:9">
      <c r="A124" s="9" t="s">
        <v>248</v>
      </c>
      <c r="B124" s="7">
        <v>574</v>
      </c>
      <c r="C124" s="7">
        <v>419</v>
      </c>
      <c r="D124" s="7">
        <v>3</v>
      </c>
      <c r="E124" s="7">
        <f t="shared" ref="E124:E150" si="2">SUM(F124:G124)</f>
        <v>130</v>
      </c>
      <c r="F124" s="7">
        <v>7</v>
      </c>
      <c r="G124" s="7">
        <v>123</v>
      </c>
      <c r="H124" s="7">
        <v>12</v>
      </c>
      <c r="I124" s="7">
        <v>10</v>
      </c>
    </row>
    <row r="125" spans="1:9">
      <c r="A125" s="9" t="s">
        <v>250</v>
      </c>
      <c r="B125" s="7">
        <v>476</v>
      </c>
      <c r="C125" s="7">
        <v>381</v>
      </c>
      <c r="D125" s="7">
        <v>0</v>
      </c>
      <c r="E125" s="7">
        <f t="shared" si="2"/>
        <v>57</v>
      </c>
      <c r="F125" s="7">
        <v>12</v>
      </c>
      <c r="G125" s="7">
        <v>45</v>
      </c>
      <c r="H125" s="7">
        <v>31</v>
      </c>
      <c r="I125" s="7">
        <v>7</v>
      </c>
    </row>
    <row r="126" spans="1:9">
      <c r="A126" s="9" t="s">
        <v>252</v>
      </c>
      <c r="B126" s="7">
        <v>506</v>
      </c>
      <c r="C126" s="7">
        <v>470</v>
      </c>
      <c r="D126" s="7">
        <v>1</v>
      </c>
      <c r="E126" s="7">
        <f t="shared" si="2"/>
        <v>13</v>
      </c>
      <c r="F126" s="7">
        <v>0</v>
      </c>
      <c r="G126" s="7">
        <v>13</v>
      </c>
      <c r="H126" s="7">
        <v>18</v>
      </c>
      <c r="I126" s="7">
        <v>4</v>
      </c>
    </row>
    <row r="127" spans="1:9">
      <c r="A127" s="9" t="s">
        <v>254</v>
      </c>
      <c r="B127" s="7">
        <v>613</v>
      </c>
      <c r="C127" s="7">
        <v>588</v>
      </c>
      <c r="D127" s="7">
        <v>0</v>
      </c>
      <c r="E127" s="7">
        <f t="shared" si="2"/>
        <v>5</v>
      </c>
      <c r="F127" s="7">
        <v>1</v>
      </c>
      <c r="G127" s="7">
        <v>4</v>
      </c>
      <c r="H127" s="7">
        <v>13</v>
      </c>
      <c r="I127" s="7">
        <v>7</v>
      </c>
    </row>
    <row r="128" spans="1:9">
      <c r="A128" s="9" t="s">
        <v>256</v>
      </c>
      <c r="B128" s="7">
        <v>746</v>
      </c>
      <c r="C128" s="7">
        <v>572</v>
      </c>
      <c r="D128" s="7">
        <v>1</v>
      </c>
      <c r="E128" s="7">
        <f t="shared" si="2"/>
        <v>115</v>
      </c>
      <c r="F128" s="7">
        <v>3</v>
      </c>
      <c r="G128" s="7">
        <v>112</v>
      </c>
      <c r="H128" s="7">
        <v>45</v>
      </c>
      <c r="I128" s="7">
        <v>13</v>
      </c>
    </row>
    <row r="129" spans="1:9">
      <c r="A129" s="9" t="s">
        <v>258</v>
      </c>
      <c r="B129" s="7">
        <v>1321</v>
      </c>
      <c r="C129" s="7">
        <v>1164</v>
      </c>
      <c r="D129" s="7">
        <v>2</v>
      </c>
      <c r="E129" s="7">
        <f t="shared" si="2"/>
        <v>99</v>
      </c>
      <c r="F129" s="7">
        <v>5</v>
      </c>
      <c r="G129" s="7">
        <v>94</v>
      </c>
      <c r="H129" s="7">
        <v>33</v>
      </c>
      <c r="I129" s="7">
        <v>23</v>
      </c>
    </row>
    <row r="130" spans="1:9">
      <c r="A130" s="9" t="s">
        <v>260</v>
      </c>
      <c r="B130" s="7">
        <v>502</v>
      </c>
      <c r="C130" s="7">
        <v>418</v>
      </c>
      <c r="D130" s="7">
        <v>6</v>
      </c>
      <c r="E130" s="7">
        <f t="shared" si="2"/>
        <v>47</v>
      </c>
      <c r="F130" s="7">
        <v>3</v>
      </c>
      <c r="G130" s="7">
        <v>44</v>
      </c>
      <c r="H130" s="7">
        <v>24</v>
      </c>
      <c r="I130" s="7">
        <v>7</v>
      </c>
    </row>
    <row r="131" spans="1:9">
      <c r="A131" s="9" t="s">
        <v>262</v>
      </c>
      <c r="B131" s="7">
        <v>586</v>
      </c>
      <c r="C131" s="7">
        <v>430</v>
      </c>
      <c r="D131" s="7">
        <v>2</v>
      </c>
      <c r="E131" s="7">
        <f t="shared" si="2"/>
        <v>121</v>
      </c>
      <c r="F131" s="7">
        <v>9</v>
      </c>
      <c r="G131" s="7">
        <v>112</v>
      </c>
      <c r="H131" s="7">
        <v>22</v>
      </c>
      <c r="I131" s="7">
        <v>11</v>
      </c>
    </row>
    <row r="132" spans="1:9">
      <c r="A132" s="9" t="s">
        <v>264</v>
      </c>
      <c r="B132" s="7">
        <v>468</v>
      </c>
      <c r="C132" s="7">
        <v>357</v>
      </c>
      <c r="D132" s="7">
        <v>0</v>
      </c>
      <c r="E132" s="7">
        <f t="shared" si="2"/>
        <v>98</v>
      </c>
      <c r="F132" s="7">
        <v>0</v>
      </c>
      <c r="G132" s="7">
        <v>98</v>
      </c>
      <c r="H132" s="7">
        <v>11</v>
      </c>
      <c r="I132" s="7">
        <v>2</v>
      </c>
    </row>
    <row r="133" spans="1:9">
      <c r="A133" s="9" t="s">
        <v>266</v>
      </c>
      <c r="B133" s="7">
        <v>655</v>
      </c>
      <c r="C133" s="7">
        <v>494</v>
      </c>
      <c r="D133" s="7">
        <v>0</v>
      </c>
      <c r="E133" s="7">
        <f t="shared" si="2"/>
        <v>97</v>
      </c>
      <c r="F133" s="7">
        <v>2</v>
      </c>
      <c r="G133" s="7">
        <v>95</v>
      </c>
      <c r="H133" s="7">
        <v>47</v>
      </c>
      <c r="I133" s="7">
        <v>17</v>
      </c>
    </row>
    <row r="134" spans="1:9">
      <c r="A134" s="9" t="s">
        <v>268</v>
      </c>
      <c r="B134" s="7">
        <v>598</v>
      </c>
      <c r="C134" s="7">
        <v>461</v>
      </c>
      <c r="D134" s="7">
        <v>3</v>
      </c>
      <c r="E134" s="7">
        <f t="shared" si="2"/>
        <v>99</v>
      </c>
      <c r="F134" s="7">
        <v>1</v>
      </c>
      <c r="G134" s="7">
        <v>98</v>
      </c>
      <c r="H134" s="7">
        <v>25</v>
      </c>
      <c r="I134" s="7">
        <v>10</v>
      </c>
    </row>
    <row r="135" spans="1:9">
      <c r="A135" s="9" t="s">
        <v>270</v>
      </c>
      <c r="B135" s="7">
        <v>621</v>
      </c>
      <c r="C135" s="7">
        <v>508</v>
      </c>
      <c r="D135" s="7">
        <v>2</v>
      </c>
      <c r="E135" s="7">
        <f t="shared" si="2"/>
        <v>57</v>
      </c>
      <c r="F135" s="7">
        <v>2</v>
      </c>
      <c r="G135" s="7">
        <v>55</v>
      </c>
      <c r="H135" s="7">
        <v>38</v>
      </c>
      <c r="I135" s="7">
        <v>16</v>
      </c>
    </row>
    <row r="136" spans="1:9">
      <c r="A136" s="9" t="s">
        <v>272</v>
      </c>
      <c r="B136" s="7">
        <v>960</v>
      </c>
      <c r="C136" s="7">
        <v>792</v>
      </c>
      <c r="D136" s="7">
        <v>5</v>
      </c>
      <c r="E136" s="7">
        <f t="shared" si="2"/>
        <v>100</v>
      </c>
      <c r="F136" s="7">
        <v>2</v>
      </c>
      <c r="G136" s="7">
        <v>98</v>
      </c>
      <c r="H136" s="7">
        <v>48</v>
      </c>
      <c r="I136" s="7">
        <v>15</v>
      </c>
    </row>
    <row r="137" spans="1:9">
      <c r="A137" s="9" t="s">
        <v>274</v>
      </c>
      <c r="B137" s="7">
        <v>1186</v>
      </c>
      <c r="C137" s="7">
        <v>1040</v>
      </c>
      <c r="D137" s="7">
        <v>4</v>
      </c>
      <c r="E137" s="7">
        <f t="shared" si="2"/>
        <v>85</v>
      </c>
      <c r="F137" s="7">
        <v>4</v>
      </c>
      <c r="G137" s="7">
        <v>81</v>
      </c>
      <c r="H137" s="7">
        <v>37</v>
      </c>
      <c r="I137" s="7">
        <v>20</v>
      </c>
    </row>
    <row r="138" spans="1:9">
      <c r="A138" s="9" t="s">
        <v>276</v>
      </c>
      <c r="B138" s="7">
        <v>886</v>
      </c>
      <c r="C138" s="7">
        <v>769</v>
      </c>
      <c r="D138" s="7">
        <v>7</v>
      </c>
      <c r="E138" s="7">
        <f t="shared" si="2"/>
        <v>36</v>
      </c>
      <c r="F138" s="7">
        <v>15</v>
      </c>
      <c r="G138" s="7">
        <v>21</v>
      </c>
      <c r="H138" s="7">
        <v>63</v>
      </c>
      <c r="I138" s="7">
        <v>11</v>
      </c>
    </row>
    <row r="139" spans="1:9">
      <c r="A139" s="9" t="s">
        <v>278</v>
      </c>
      <c r="B139" s="7">
        <v>1152</v>
      </c>
      <c r="C139" s="7">
        <v>939</v>
      </c>
      <c r="D139" s="7">
        <v>6</v>
      </c>
      <c r="E139" s="7">
        <f t="shared" si="2"/>
        <v>167</v>
      </c>
      <c r="F139" s="7">
        <v>56</v>
      </c>
      <c r="G139" s="7">
        <v>111</v>
      </c>
      <c r="H139" s="7">
        <v>15</v>
      </c>
      <c r="I139" s="7">
        <v>25</v>
      </c>
    </row>
    <row r="140" spans="1:9">
      <c r="A140" s="9" t="s">
        <v>280</v>
      </c>
      <c r="B140" s="7">
        <v>1141</v>
      </c>
      <c r="C140" s="7">
        <v>739</v>
      </c>
      <c r="D140" s="7">
        <v>8</v>
      </c>
      <c r="E140" s="7">
        <f t="shared" si="2"/>
        <v>223</v>
      </c>
      <c r="F140" s="7">
        <v>29</v>
      </c>
      <c r="G140" s="7">
        <v>194</v>
      </c>
      <c r="H140" s="7">
        <v>148</v>
      </c>
      <c r="I140" s="7">
        <v>23</v>
      </c>
    </row>
    <row r="141" spans="1:9">
      <c r="A141" s="9" t="s">
        <v>282</v>
      </c>
      <c r="B141" s="7">
        <v>933</v>
      </c>
      <c r="C141" s="7">
        <v>753</v>
      </c>
      <c r="D141" s="7">
        <v>1</v>
      </c>
      <c r="E141" s="7">
        <f t="shared" si="2"/>
        <v>135</v>
      </c>
      <c r="F141" s="7">
        <v>6</v>
      </c>
      <c r="G141" s="7">
        <v>129</v>
      </c>
      <c r="H141" s="7">
        <v>26</v>
      </c>
      <c r="I141" s="7">
        <v>18</v>
      </c>
    </row>
    <row r="142" spans="1:9">
      <c r="A142" s="9" t="s">
        <v>284</v>
      </c>
      <c r="B142" s="7">
        <v>905</v>
      </c>
      <c r="C142" s="7">
        <v>785</v>
      </c>
      <c r="D142" s="7">
        <v>4</v>
      </c>
      <c r="E142" s="7">
        <f t="shared" si="2"/>
        <v>58</v>
      </c>
      <c r="F142" s="7">
        <v>10</v>
      </c>
      <c r="G142" s="7">
        <v>48</v>
      </c>
      <c r="H142" s="7">
        <v>42</v>
      </c>
      <c r="I142" s="7">
        <v>16</v>
      </c>
    </row>
    <row r="143" spans="1:9">
      <c r="A143" s="9" t="s">
        <v>286</v>
      </c>
      <c r="B143" s="7">
        <v>1790</v>
      </c>
      <c r="C143" s="7">
        <v>1666</v>
      </c>
      <c r="D143" s="7">
        <v>4</v>
      </c>
      <c r="E143" s="7">
        <f t="shared" si="2"/>
        <v>55</v>
      </c>
      <c r="F143" s="7">
        <v>16</v>
      </c>
      <c r="G143" s="7">
        <v>39</v>
      </c>
      <c r="H143" s="7">
        <v>51</v>
      </c>
      <c r="I143" s="7">
        <v>14</v>
      </c>
    </row>
    <row r="144" spans="1:9">
      <c r="A144" s="9" t="s">
        <v>288</v>
      </c>
      <c r="B144" s="7">
        <v>1148</v>
      </c>
      <c r="C144" s="7">
        <v>814</v>
      </c>
      <c r="D144" s="7">
        <v>9</v>
      </c>
      <c r="E144" s="7">
        <f t="shared" si="2"/>
        <v>150</v>
      </c>
      <c r="F144" s="7">
        <v>7</v>
      </c>
      <c r="G144" s="7">
        <v>143</v>
      </c>
      <c r="H144" s="7">
        <v>157</v>
      </c>
      <c r="I144" s="7">
        <v>18</v>
      </c>
    </row>
    <row r="145" spans="1:9">
      <c r="A145" s="9" t="s">
        <v>25</v>
      </c>
      <c r="B145" s="7">
        <v>1345</v>
      </c>
      <c r="C145" s="7">
        <v>1188</v>
      </c>
      <c r="D145" s="7">
        <v>6</v>
      </c>
      <c r="E145" s="7">
        <f t="shared" si="2"/>
        <v>43</v>
      </c>
      <c r="F145" s="7">
        <v>6</v>
      </c>
      <c r="G145" s="7">
        <v>37</v>
      </c>
      <c r="H145" s="7">
        <v>90</v>
      </c>
      <c r="I145" s="7">
        <v>18</v>
      </c>
    </row>
    <row r="146" spans="1:9">
      <c r="A146" s="9" t="s">
        <v>291</v>
      </c>
      <c r="B146" s="7">
        <v>279</v>
      </c>
      <c r="C146" s="7">
        <v>197</v>
      </c>
      <c r="D146" s="7">
        <v>0</v>
      </c>
      <c r="E146" s="7">
        <f t="shared" si="2"/>
        <v>59</v>
      </c>
      <c r="F146" s="7">
        <v>14</v>
      </c>
      <c r="G146" s="7">
        <v>45</v>
      </c>
      <c r="H146" s="7">
        <v>16</v>
      </c>
      <c r="I146" s="7">
        <v>7</v>
      </c>
    </row>
    <row r="147" spans="1:9">
      <c r="A147" s="9" t="s">
        <v>293</v>
      </c>
      <c r="B147" s="7">
        <v>1306</v>
      </c>
      <c r="C147" s="7">
        <v>1230</v>
      </c>
      <c r="D147" s="7">
        <v>3</v>
      </c>
      <c r="E147" s="7">
        <f t="shared" si="2"/>
        <v>38</v>
      </c>
      <c r="F147" s="7">
        <v>5</v>
      </c>
      <c r="G147" s="7">
        <v>33</v>
      </c>
      <c r="H147" s="7">
        <v>30</v>
      </c>
      <c r="I147" s="7">
        <v>5</v>
      </c>
    </row>
    <row r="148" spans="1:9">
      <c r="A148" s="9" t="s">
        <v>295</v>
      </c>
      <c r="B148" s="7">
        <v>1350</v>
      </c>
      <c r="C148" s="7">
        <v>1198</v>
      </c>
      <c r="D148" s="7">
        <v>4</v>
      </c>
      <c r="E148" s="7">
        <f t="shared" si="2"/>
        <v>98</v>
      </c>
      <c r="F148" s="7">
        <v>18</v>
      </c>
      <c r="G148" s="7">
        <v>80</v>
      </c>
      <c r="H148" s="7">
        <v>35</v>
      </c>
      <c r="I148" s="7">
        <v>15</v>
      </c>
    </row>
    <row r="149" spans="1:9">
      <c r="A149" s="9" t="s">
        <v>297</v>
      </c>
      <c r="B149" s="7">
        <v>957</v>
      </c>
      <c r="C149" s="7">
        <v>735</v>
      </c>
      <c r="D149" s="7">
        <v>3</v>
      </c>
      <c r="E149" s="7">
        <f t="shared" si="2"/>
        <v>129</v>
      </c>
      <c r="F149" s="7">
        <v>36</v>
      </c>
      <c r="G149" s="7">
        <v>93</v>
      </c>
      <c r="H149" s="7">
        <v>77</v>
      </c>
      <c r="I149" s="7">
        <v>13</v>
      </c>
    </row>
    <row r="150" spans="1:9">
      <c r="A150" s="9" t="s">
        <v>299</v>
      </c>
      <c r="B150" s="7">
        <v>922</v>
      </c>
      <c r="C150" s="7">
        <v>766</v>
      </c>
      <c r="D150" s="7">
        <v>2</v>
      </c>
      <c r="E150" s="7">
        <f t="shared" si="2"/>
        <v>112</v>
      </c>
      <c r="F150" s="7">
        <v>21</v>
      </c>
      <c r="G150" s="7">
        <v>91</v>
      </c>
      <c r="H150" s="7">
        <v>33</v>
      </c>
      <c r="I150" s="7">
        <v>9</v>
      </c>
    </row>
    <row r="151" spans="1:9">
      <c r="A151" s="6" t="s">
        <v>309</v>
      </c>
      <c r="B151" s="7">
        <v>8975</v>
      </c>
      <c r="C151" s="7">
        <v>7538</v>
      </c>
      <c r="D151" s="7">
        <v>25</v>
      </c>
      <c r="E151" s="7">
        <f t="shared" ref="E151:E158" si="3">SUM(F151:G151)</f>
        <v>982</v>
      </c>
      <c r="F151" s="7">
        <v>810</v>
      </c>
      <c r="G151" s="7">
        <v>172</v>
      </c>
      <c r="H151" s="7">
        <v>293</v>
      </c>
      <c r="I151" s="7">
        <v>137</v>
      </c>
    </row>
    <row r="152" spans="1:9">
      <c r="A152" s="6" t="s">
        <v>310</v>
      </c>
      <c r="B152" s="7">
        <v>25510</v>
      </c>
      <c r="C152" s="7">
        <v>21848</v>
      </c>
      <c r="D152" s="7">
        <v>121</v>
      </c>
      <c r="E152" s="7">
        <f t="shared" si="3"/>
        <v>1979</v>
      </c>
      <c r="F152" s="7">
        <v>1276</v>
      </c>
      <c r="G152" s="7">
        <v>703</v>
      </c>
      <c r="H152" s="7">
        <v>1168</v>
      </c>
      <c r="I152" s="7">
        <v>394</v>
      </c>
    </row>
    <row r="153" spans="1:9">
      <c r="A153" s="6" t="s">
        <v>311</v>
      </c>
      <c r="B153" s="7">
        <v>18170</v>
      </c>
      <c r="C153" s="7">
        <v>14289</v>
      </c>
      <c r="D153" s="7">
        <v>73</v>
      </c>
      <c r="E153" s="7">
        <f t="shared" si="3"/>
        <v>2362</v>
      </c>
      <c r="F153" s="7">
        <v>334</v>
      </c>
      <c r="G153" s="7">
        <v>2028</v>
      </c>
      <c r="H153" s="7">
        <v>978</v>
      </c>
      <c r="I153" s="7">
        <v>468</v>
      </c>
    </row>
    <row r="154" spans="1:9">
      <c r="A154" s="6" t="s">
        <v>312</v>
      </c>
      <c r="B154" s="7">
        <v>8942</v>
      </c>
      <c r="C154" s="7">
        <v>6010</v>
      </c>
      <c r="D154" s="7">
        <v>33</v>
      </c>
      <c r="E154" s="7">
        <f t="shared" si="3"/>
        <v>2475</v>
      </c>
      <c r="F154" s="7">
        <v>2120</v>
      </c>
      <c r="G154" s="7">
        <v>355</v>
      </c>
      <c r="H154" s="7">
        <v>179</v>
      </c>
      <c r="I154" s="7">
        <v>245</v>
      </c>
    </row>
    <row r="155" spans="1:9">
      <c r="A155" s="6" t="s">
        <v>313</v>
      </c>
      <c r="B155" s="7">
        <v>16519</v>
      </c>
      <c r="C155" s="7">
        <v>13440</v>
      </c>
      <c r="D155" s="7">
        <v>61</v>
      </c>
      <c r="E155" s="7">
        <f t="shared" si="3"/>
        <v>2061</v>
      </c>
      <c r="F155" s="7">
        <v>230</v>
      </c>
      <c r="G155" s="7">
        <v>1831</v>
      </c>
      <c r="H155" s="7">
        <v>667</v>
      </c>
      <c r="I155" s="7">
        <v>290</v>
      </c>
    </row>
    <row r="156" spans="1:9">
      <c r="A156" s="6" t="s">
        <v>314</v>
      </c>
      <c r="B156" s="7">
        <v>16233</v>
      </c>
      <c r="C156" s="7">
        <v>13439</v>
      </c>
      <c r="D156" s="7">
        <v>53</v>
      </c>
      <c r="E156" s="7">
        <f t="shared" si="3"/>
        <v>1816</v>
      </c>
      <c r="F156" s="7">
        <v>87</v>
      </c>
      <c r="G156" s="7">
        <v>1729</v>
      </c>
      <c r="H156" s="7">
        <v>659</v>
      </c>
      <c r="I156" s="7">
        <v>266</v>
      </c>
    </row>
    <row r="157" spans="1:9">
      <c r="A157" s="6" t="s">
        <v>315</v>
      </c>
      <c r="B157" s="7">
        <v>14114</v>
      </c>
      <c r="C157" s="7">
        <v>11779</v>
      </c>
      <c r="D157" s="7">
        <v>57</v>
      </c>
      <c r="E157" s="7">
        <f t="shared" si="3"/>
        <v>1303</v>
      </c>
      <c r="F157" s="7">
        <v>239</v>
      </c>
      <c r="G157" s="7">
        <v>1064</v>
      </c>
      <c r="H157" s="7">
        <v>783</v>
      </c>
      <c r="I157" s="7">
        <v>192</v>
      </c>
    </row>
    <row r="158" spans="1:9" ht="13.5" customHeight="1">
      <c r="A158" s="6" t="s">
        <v>308</v>
      </c>
      <c r="B158" s="7">
        <v>108463</v>
      </c>
      <c r="C158" s="7">
        <v>88343</v>
      </c>
      <c r="D158" s="7">
        <v>423</v>
      </c>
      <c r="E158" s="7">
        <f t="shared" si="3"/>
        <v>12978</v>
      </c>
      <c r="F158" s="7">
        <v>5096</v>
      </c>
      <c r="G158" s="7">
        <v>7882</v>
      </c>
      <c r="H158" s="7">
        <v>4727</v>
      </c>
      <c r="I158" s="7">
        <v>1992</v>
      </c>
    </row>
    <row r="160" spans="1:9">
      <c r="A160" s="6"/>
      <c r="B160" s="7"/>
      <c r="C160" s="7"/>
      <c r="D160" s="7"/>
      <c r="E160" s="7"/>
      <c r="F160" s="7"/>
      <c r="G160" s="7"/>
      <c r="H160" s="7"/>
      <c r="I160" s="7"/>
    </row>
    <row r="161" spans="1:9">
      <c r="A161" s="6"/>
      <c r="B161" s="7"/>
      <c r="C161" s="7"/>
      <c r="D161" s="7"/>
      <c r="E161" s="7"/>
      <c r="F161" s="7"/>
      <c r="G161" s="7"/>
      <c r="H161" s="7"/>
      <c r="I161" s="7"/>
    </row>
    <row r="163" spans="1:9">
      <c r="A163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"/>
  <sheetViews>
    <sheetView workbookViewId="0">
      <selection activeCell="L13" sqref="L13"/>
    </sheetView>
  </sheetViews>
  <sheetFormatPr defaultRowHeight="14.25"/>
  <cols>
    <col min="2" max="2" width="10.5" customWidth="1"/>
    <col min="3" max="3" width="11.59765625" customWidth="1"/>
    <col min="4" max="4" width="11.3984375" customWidth="1"/>
    <col min="5" max="5" width="12.5" customWidth="1"/>
    <col min="6" max="6" width="11.3984375" customWidth="1"/>
  </cols>
  <sheetData>
    <row r="1" spans="1:6">
      <c r="A1" s="10">
        <v>153</v>
      </c>
    </row>
    <row r="6" spans="1:6">
      <c r="A6" s="12"/>
      <c r="B6" s="12" t="s">
        <v>328</v>
      </c>
      <c r="C6" s="12" t="s">
        <v>3</v>
      </c>
      <c r="D6" s="12" t="s">
        <v>7</v>
      </c>
      <c r="E6" s="12" t="s">
        <v>327</v>
      </c>
      <c r="F6" s="12" t="s">
        <v>12</v>
      </c>
    </row>
    <row r="7" spans="1:6">
      <c r="A7" s="12" t="s">
        <v>325</v>
      </c>
      <c r="B7" s="12" t="str">
        <f>HLOOKUP(B6,'Tenure 2011'!A1:A154,Comparison!$A$1+1)</f>
        <v>West Sussex</v>
      </c>
      <c r="C7" s="11">
        <f>HLOOKUP(C6,'Tenure 2011'!D1:D154,Comparison!$A$1+1)</f>
        <v>244051</v>
      </c>
      <c r="D7" s="11">
        <f>HLOOKUP(D6,'Tenure 2011'!H1:H154,Comparison!$A$1+1)</f>
        <v>44144</v>
      </c>
      <c r="E7" s="11">
        <f>HLOOKUP(E6,'Tenure 2011'!K1:K154,Comparison!$A$1+1)</f>
        <v>49831</v>
      </c>
      <c r="F7" s="11">
        <f>HLOOKUP(F6,'Tenure 2011'!N1:N154,Comparison!$A$1+1)</f>
        <v>4684</v>
      </c>
    </row>
    <row r="8" spans="1:6">
      <c r="A8" s="12" t="s">
        <v>326</v>
      </c>
      <c r="B8" s="12" t="str">
        <f>HLOOKUP(B6,'Tenure 2011'!A1:A154,Comparison!$A$1+1)</f>
        <v>West Sussex</v>
      </c>
      <c r="C8" s="11">
        <f>HLOOKUP(C6,'Over 65'!C5:C158,Comparison!$A$1+1)</f>
        <v>88343</v>
      </c>
      <c r="D8" s="11">
        <f>HLOOKUP(D6,'Over 65'!E5:E158,Comparison!$A$1+1)</f>
        <v>12978</v>
      </c>
      <c r="E8" s="11">
        <f>HLOOKUP(E6,'Over 65'!H5:H158,Comparison!$A$1+1)</f>
        <v>4727</v>
      </c>
      <c r="F8" s="11">
        <f>HLOOKUP(F6,'Over 65'!I5:I158,Comparison!$A$1+1)</f>
        <v>1992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Drop Down 1">
              <controlPr defaultSize="0" autoLine="0" autoPict="0">
                <anchor moveWithCells="1">
                  <from>
                    <xdr:col>0</xdr:col>
                    <xdr:colOff>171450</xdr:colOff>
                    <xdr:row>0</xdr:row>
                    <xdr:rowOff>114300</xdr:rowOff>
                  </from>
                  <to>
                    <xdr:col>2</xdr:col>
                    <xdr:colOff>133350</xdr:colOff>
                    <xdr:row>1</xdr:row>
                    <xdr:rowOff>133350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8"/>
  <sheetViews>
    <sheetView tabSelected="1" workbookViewId="0">
      <selection activeCell="B18" sqref="B18"/>
    </sheetView>
  </sheetViews>
  <sheetFormatPr defaultRowHeight="14.25"/>
  <cols>
    <col min="1" max="1" width="24" customWidth="1"/>
    <col min="2" max="2" width="61.19921875" customWidth="1"/>
  </cols>
  <sheetData>
    <row r="2" spans="1:2">
      <c r="A2" s="20" t="s">
        <v>329</v>
      </c>
      <c r="B2" s="20"/>
    </row>
    <row r="3" spans="1:2">
      <c r="A3" s="13" t="s">
        <v>330</v>
      </c>
      <c r="B3" s="14" t="s">
        <v>349</v>
      </c>
    </row>
    <row r="4" spans="1:2" ht="25.5">
      <c r="A4" s="13" t="s">
        <v>331</v>
      </c>
      <c r="B4" s="14" t="s">
        <v>350</v>
      </c>
    </row>
    <row r="5" spans="1:2">
      <c r="A5" s="13" t="s">
        <v>332</v>
      </c>
      <c r="B5" s="14" t="s">
        <v>351</v>
      </c>
    </row>
    <row r="6" spans="1:2">
      <c r="A6" s="13" t="s">
        <v>333</v>
      </c>
      <c r="B6" s="14" t="s">
        <v>352</v>
      </c>
    </row>
    <row r="7" spans="1:2">
      <c r="A7" s="13" t="s">
        <v>334</v>
      </c>
      <c r="B7" s="15">
        <v>41456</v>
      </c>
    </row>
    <row r="8" spans="1:2">
      <c r="A8" s="13" t="s">
        <v>335</v>
      </c>
      <c r="B8" s="14" t="s">
        <v>353</v>
      </c>
    </row>
    <row r="9" spans="1:2">
      <c r="A9" s="13" t="s">
        <v>336</v>
      </c>
      <c r="B9" s="16" t="s">
        <v>354</v>
      </c>
    </row>
    <row r="10" spans="1:2">
      <c r="A10" s="13" t="s">
        <v>337</v>
      </c>
      <c r="B10" s="14" t="s">
        <v>338</v>
      </c>
    </row>
    <row r="11" spans="1:2">
      <c r="A11" s="13" t="s">
        <v>339</v>
      </c>
      <c r="B11" s="14" t="s">
        <v>355</v>
      </c>
    </row>
    <row r="12" spans="1:2">
      <c r="A12" s="13" t="s">
        <v>340</v>
      </c>
      <c r="B12" s="14" t="s">
        <v>356</v>
      </c>
    </row>
    <row r="13" spans="1:2">
      <c r="A13" s="13" t="s">
        <v>341</v>
      </c>
      <c r="B13" s="17"/>
    </row>
    <row r="14" spans="1:2">
      <c r="A14" s="13" t="s">
        <v>342</v>
      </c>
      <c r="B14" s="14" t="s">
        <v>343</v>
      </c>
    </row>
    <row r="15" spans="1:2">
      <c r="A15" s="13" t="s">
        <v>344</v>
      </c>
      <c r="B15" s="14"/>
    </row>
    <row r="16" spans="1:2">
      <c r="A16" s="13" t="s">
        <v>345</v>
      </c>
      <c r="B16" s="14" t="s">
        <v>346</v>
      </c>
    </row>
    <row r="17" spans="1:2">
      <c r="A17" s="13" t="s">
        <v>347</v>
      </c>
      <c r="B17" s="14"/>
    </row>
    <row r="18" spans="1:2" ht="25.5">
      <c r="A18" s="18" t="s">
        <v>348</v>
      </c>
      <c r="B18" s="19"/>
    </row>
  </sheetData>
  <mergeCells count="1"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Tenure 2011</vt:lpstr>
      <vt:lpstr>Over 65</vt:lpstr>
      <vt:lpstr>Comparison</vt:lpstr>
      <vt:lpstr>Metadata</vt:lpstr>
    </vt:vector>
  </TitlesOfParts>
  <Company>WSCC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Walkley</dc:creator>
  <cp:lastModifiedBy>Rachel Jevons</cp:lastModifiedBy>
  <dcterms:created xsi:type="dcterms:W3CDTF">2013-08-07T09:25:40Z</dcterms:created>
  <dcterms:modified xsi:type="dcterms:W3CDTF">2015-10-01T14:34:19Z</dcterms:modified>
</cp:coreProperties>
</file>